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280" tabRatio="754" activeTab="0"/>
  </bookViews>
  <sheets>
    <sheet name="МОТР " sheetId="1" r:id="rId1"/>
  </sheets>
  <externalReferences>
    <externalReference r:id="rId4"/>
  </externalReferences>
  <definedNames>
    <definedName name="god">'[1]Титульный'!$F$10</definedName>
    <definedName name="region_name">'[1]Титульный'!$F$8</definedName>
    <definedName name="_xlnm.Print_Titles" localSheetId="0">'МОТР '!$4:$5</definedName>
    <definedName name="_xlnm.Print_Area" localSheetId="0">'МОТР '!$A$1:$F$190</definedName>
  </definedNames>
  <calcPr fullCalcOnLoad="1"/>
</workbook>
</file>

<file path=xl/sharedStrings.xml><?xml version="1.0" encoding="utf-8"?>
<sst xmlns="http://schemas.openxmlformats.org/spreadsheetml/2006/main" count="272" uniqueCount="144">
  <si>
    <t>Статус муниципального образования</t>
  </si>
  <si>
    <t>ТЕХНИЧЕСКАЯ ВОДА</t>
  </si>
  <si>
    <t xml:space="preserve">Реквизиты решений об утверждении тарифов </t>
  </si>
  <si>
    <t>ПИТЬЕВАЯ ВОДА</t>
  </si>
  <si>
    <t>Темрюкское городское поселение</t>
  </si>
  <si>
    <t>ООО «Газпром межрегионгаз Краснодар»</t>
  </si>
  <si>
    <t>Наименование организации, поставщика услуг</t>
  </si>
  <si>
    <t>Таманское сельское поселение</t>
  </si>
  <si>
    <t>Сенное сельское поселение</t>
  </si>
  <si>
    <t>Курчанское сельское поселение</t>
  </si>
  <si>
    <t>Краснострельское сельское поселение</t>
  </si>
  <si>
    <t>Ахтанизовское сельское поселение</t>
  </si>
  <si>
    <t>Голубицкое сельское поселение</t>
  </si>
  <si>
    <t>Вышестеблиевское сельское поселение</t>
  </si>
  <si>
    <t>Запорожское сельское поселение</t>
  </si>
  <si>
    <t>Новотаманское сельское поселение</t>
  </si>
  <si>
    <t>Старотитаровское сельское поселение</t>
  </si>
  <si>
    <t>Фонталовское сельское поселение</t>
  </si>
  <si>
    <t>ЭЛЕКТРОЭНЕРГИЯ (руб./кВтч)</t>
  </si>
  <si>
    <t>ГАЗ ПРИРОДНЫЙ</t>
  </si>
  <si>
    <t>приготовления пищи (руб./ м3)</t>
  </si>
  <si>
    <t>отопление (руб./тыс. м3)</t>
  </si>
  <si>
    <t>ОТОПЛЕНИЕ (руб./Гкал.)</t>
  </si>
  <si>
    <t>Дифференцированный по двум зонам суток:</t>
  </si>
  <si>
    <t>Дифференцированный по трем зонам суток:</t>
  </si>
  <si>
    <t>Для домов с электроплитами и электро-отопительными установками</t>
  </si>
  <si>
    <t>город</t>
  </si>
  <si>
    <t>Одноставочный  тариф</t>
  </si>
  <si>
    <t>сельские населенные пункты</t>
  </si>
  <si>
    <t>Население и приравненные к ним, юридические и физические лица</t>
  </si>
  <si>
    <t>ГОРЯЧЕЕ ВОДОСНАБЖЕНИЕ (руб./Гкал.)</t>
  </si>
  <si>
    <t>Темрюкский район</t>
  </si>
  <si>
    <t>МУП «Новое дело»</t>
  </si>
  <si>
    <t>МУП «ЖКХ-Курчанское»</t>
  </si>
  <si>
    <t>МУП «ЖКХ-Комфорт»</t>
  </si>
  <si>
    <t>за  кубический метр (руб./м3)</t>
  </si>
  <si>
    <t xml:space="preserve">  ст. Тамань</t>
  </si>
  <si>
    <t xml:space="preserve">  пос. Волна</t>
  </si>
  <si>
    <t>юр/лица, ИП (руб./м3)</t>
  </si>
  <si>
    <t>ВЫВОЗ ЖБО</t>
  </si>
  <si>
    <t xml:space="preserve">   автомобиль (рукав менее 8 м)</t>
  </si>
  <si>
    <t xml:space="preserve">   автомобиль (рукав свыше 8 м)</t>
  </si>
  <si>
    <t>физ/лица с человека (руб./чел./мес.)</t>
  </si>
  <si>
    <t>ВЫВОЗ ТКО</t>
  </si>
  <si>
    <t>физ/лица с человека (руб./чел./мес.):</t>
  </si>
  <si>
    <t xml:space="preserve">  ночная зона</t>
  </si>
  <si>
    <t xml:space="preserve">  дневная зона  </t>
  </si>
  <si>
    <t xml:space="preserve">  пиковая зона</t>
  </si>
  <si>
    <t xml:space="preserve">  полупиковая зона</t>
  </si>
  <si>
    <t>ГАЗ СЖИЖЕННЫЙ</t>
  </si>
  <si>
    <t>в баллонах без доставки до потребителей(руб/кг)</t>
  </si>
  <si>
    <t>предприятия (без НДС)</t>
  </si>
  <si>
    <t>население  (с НДС)</t>
  </si>
  <si>
    <t>население (с НДС)</t>
  </si>
  <si>
    <t xml:space="preserve">  дневная зона  (пиковая и полупиковая)</t>
  </si>
  <si>
    <t>физ. и юр. лица (руб./м3)</t>
  </si>
  <si>
    <t>Юр. лица и ИП (руб./м3)</t>
  </si>
  <si>
    <t>Откачка биотуалета (1 шт.)</t>
  </si>
  <si>
    <t>физ. и юр. лица (руб./машина)</t>
  </si>
  <si>
    <t>население объем (1 м3)</t>
  </si>
  <si>
    <t>предприятия (1 м3)</t>
  </si>
  <si>
    <t>Решение № 53  ХII сессии IV созыва Совета Таманского с/п ТР от 25.06.2020 г.</t>
  </si>
  <si>
    <t>за баллон весом нетто 20 кг без доставки до потребителей (руб.)</t>
  </si>
  <si>
    <t>в экономически обоснованном размере</t>
  </si>
  <si>
    <t>МУП «Универсал»</t>
  </si>
  <si>
    <t>Решение № 77 ХXII сессии IV созыва Совета Запорожского с/п ТР от 18.12.2020 г.</t>
  </si>
  <si>
    <t>население, бюджетные организации  (руб./м3)</t>
  </si>
  <si>
    <t>администраци Курчанского с/п(1 м3)</t>
  </si>
  <si>
    <t>захоронение ТКО, руб./тонн</t>
  </si>
  <si>
    <t>Предельные максимальные розничные цены, применение которых обеспечиват непревышение предельных (максимальных) индексов изменения размера вносимой гражданами платы за коммунальные услуги;</t>
  </si>
  <si>
    <t>ПАО «ТНС энерго Кубань»</t>
  </si>
  <si>
    <t>АО НЭСК - Темрюкэнергосбыт, г. Темрюк.</t>
  </si>
  <si>
    <t>прочие (без НДС)</t>
  </si>
  <si>
    <t>в резервуарные установки, принадлежащие населению (руб/кг)</t>
  </si>
  <si>
    <t xml:space="preserve">По данным РЭК-ДЦиТ от 20.01.2021  № 1/2021-газ 
</t>
  </si>
  <si>
    <t>ООО «Экотехпром»</t>
  </si>
  <si>
    <t>население</t>
  </si>
  <si>
    <t>прочие</t>
  </si>
  <si>
    <t xml:space="preserve"> ВОДООТВЕДЕНИЕ</t>
  </si>
  <si>
    <t>Захоронение твердых коммунальных отходов</t>
  </si>
  <si>
    <r>
      <t>темп роста</t>
    </r>
    <r>
      <rPr>
        <sz val="12"/>
        <color indexed="8"/>
        <rFont val="Times New Roman"/>
        <family val="1"/>
      </rPr>
      <t xml:space="preserve"> к н.г.</t>
    </r>
  </si>
  <si>
    <t xml:space="preserve"> </t>
  </si>
  <si>
    <t>Калькуляция, согласованная 01.07.2021г. исполняющим обязанности главы Сенного сельского поселения</t>
  </si>
  <si>
    <t>компонент холодной</t>
  </si>
  <si>
    <t>МБУ «Благоустройство и озеленение Сенное»</t>
  </si>
  <si>
    <t>МУП «Темрюк-водоканал»</t>
  </si>
  <si>
    <t>ФГБУ «ЦЖКУ» Минобороны России</t>
  </si>
  <si>
    <t>Северо-Кавказская дирекция по тепловодоснабжению  - филиал ОАО «РЖД»</t>
  </si>
  <si>
    <t>ГУП КК «Кубаньводкомплекс» РЭУ «Таманский групповой водопровод»</t>
  </si>
  <si>
    <t>МБУ «Голубицкая ПЭС»</t>
  </si>
  <si>
    <t>АО «Рассвет»</t>
  </si>
  <si>
    <t>ООО «Биопотенциал»</t>
  </si>
  <si>
    <t>АО «АЧ ЭНПП СИРИУС» (без НДС)</t>
  </si>
  <si>
    <t>МУП «ЖКХ -Фанагория</t>
  </si>
  <si>
    <t xml:space="preserve">ЗАО «Таманьнефтегаз» </t>
  </si>
  <si>
    <t>ООО «Анапагаз»</t>
  </si>
  <si>
    <t>МБУ «Тамань - Благоустройство»</t>
  </si>
  <si>
    <t xml:space="preserve">Информация о тарифах и ценах на коммунальные услуги для населения и предприятий </t>
  </si>
  <si>
    <t>ООО "КТИ", филиал "Темрюкские Тепловые Сети"</t>
  </si>
  <si>
    <t>ООО "ЮгЭнергоИнвест"</t>
  </si>
  <si>
    <t>население, г. Темрюк (руб./рейс):</t>
  </si>
  <si>
    <t>юр/лица, ИП г. Темрюк (руб./рейс):</t>
  </si>
  <si>
    <t>Приказ МУП «Темрюк-водоканал» от 30.11.2021 № 708/1-п</t>
  </si>
  <si>
    <t>МБОУ «Благоустройство и озелениение Запорожское»</t>
  </si>
  <si>
    <t xml:space="preserve">Решение № 185 LIX сессии IV созыва Совета Фонталовского с/п ТР от 09.03.2022 г.    </t>
  </si>
  <si>
    <t xml:space="preserve">  Решение № 189 ХLI сессии IV созыва Совета Курчанского с/п ТР от 21.04.2022 г.</t>
  </si>
  <si>
    <t>МКУ "Новотаманская производственно-эксплуатационная служба"</t>
  </si>
  <si>
    <t xml:space="preserve">Решение № 173 LI сессии IV созыва Совета Новотаманского сельского поселения Темрюкского района от 30.06.2022 г.  </t>
  </si>
  <si>
    <t>физ/лица (руб./м3)</t>
  </si>
  <si>
    <t>юр/лица (руб./м3)</t>
  </si>
  <si>
    <t>физ/лица (руб./4м3)</t>
  </si>
  <si>
    <t>юр/лица (руб./4м3)</t>
  </si>
  <si>
    <t xml:space="preserve">Темрюкского района в разрезе поселений района в 2022-2023 годах </t>
  </si>
  <si>
    <t>тариф с 01.12.2022-31.12.2022 (руб)</t>
  </si>
  <si>
    <t>тариф с 01.01.2023-31.12.2023 (руб)</t>
  </si>
  <si>
    <t xml:space="preserve">Приказ РЭК-ДЦиТ КК от 15.11.2022 № 154/2022-вк </t>
  </si>
  <si>
    <t>Приказ РЭК-ДЦиТ КК от 15.11.2022 № 151/2022-вк</t>
  </si>
  <si>
    <t>Приказ РЭК-ДЦиТ КК от 17.11.2022 № 352/2022-вк</t>
  </si>
  <si>
    <t>Приказ РЭК-ДЦиТ КК от 15.11.2022 № 159/2022-вк</t>
  </si>
  <si>
    <t>Приказ РЭК-ДЦиТ  от 16.11.2022 № 502/2022-т</t>
  </si>
  <si>
    <t xml:space="preserve">Приказ РЭК-ДЦиТ от 16.11.2022 № 20/2022-тко </t>
  </si>
  <si>
    <r>
      <t>Приказ РЭК-ДЦиТ от 16.11.2022г.№ 27</t>
    </r>
    <r>
      <rPr>
        <sz val="12"/>
        <color indexed="8"/>
        <rFont val="Times New Roman"/>
        <family val="1"/>
      </rPr>
      <t>/2022-газ</t>
    </r>
  </si>
  <si>
    <t xml:space="preserve">Приказ РЭК-ДЦиТ № 32/2022-э от 16.11.2022 г. </t>
  </si>
  <si>
    <t>Приказ РЭК-ДЦиТ КК от 15.11.2022 № 155/2022-вк</t>
  </si>
  <si>
    <t>Решение № 192 LХI сессии IV созыва Совета Вышестеблиевского с/п ТР от 01.07.2022 г.</t>
  </si>
  <si>
    <t>Приказ РЭК-ДЦиТ КК от 15.11.2022 № 13/2022-тко</t>
  </si>
  <si>
    <t>Приказ РЭК-ДЦиТ КК от 18.11.2022 № 369/2022-вк</t>
  </si>
  <si>
    <t xml:space="preserve">Приказ РЭК-ДЦиТ КК от 17.11.2022 № 346/2022-вк </t>
  </si>
  <si>
    <t>Приказ РЭК-ДЦиТ КК от 16.11.2022 № 304/2022-вк</t>
  </si>
  <si>
    <t>Приказ РЭК-ДЦиТ КК от 15.11.2022 № 157/2022-вк</t>
  </si>
  <si>
    <t xml:space="preserve">Приказ РЭК-ДЦиТ от 17.11.2022 № 577/2022-т </t>
  </si>
  <si>
    <t>МБУ «ЖКХ -Комбытсервис»</t>
  </si>
  <si>
    <t>Приказ РЭК-ДЦиТ КК от 15.11.2022 № 158/2022-вк</t>
  </si>
  <si>
    <t>Приказ РЭК-ДЦиТ КК от 15.11.2022 № 152/2022-вк</t>
  </si>
  <si>
    <t>Приказ РЭК-ДЦиТ КК от 18.11.2022 № 370/2022-вк</t>
  </si>
  <si>
    <t>Твердое топливо</t>
  </si>
  <si>
    <t>КБУ КК "Краснодарлес"</t>
  </si>
  <si>
    <t>Приказ РЭК-ДЦиТ КК от 16.11.2022 № 2/2022-удк</t>
  </si>
  <si>
    <t>лесосека:</t>
  </si>
  <si>
    <t>самовывоз с верхнего склада</t>
  </si>
  <si>
    <t>самовывоз "у пня"</t>
  </si>
  <si>
    <t>лесополоса самовывоз</t>
  </si>
  <si>
    <t>Дрова твердолиственных пород дерева (руб./м3):</t>
  </si>
  <si>
    <t>Дрова мягколиственных и хвойных пород дерева (руб./м3)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</si>
</sst>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_р_."/>
    <numFmt numFmtId="183" formatCode="0.0000000"/>
    <numFmt numFmtId="184" formatCode="0.000000"/>
    <numFmt numFmtId="185" formatCode="0.00000"/>
    <numFmt numFmtId="186" formatCode="#,##0.000_р_."/>
    <numFmt numFmtId="187" formatCode="#,##0.0000_р_."/>
    <numFmt numFmtId="188" formatCode="#,##0_р_."/>
    <numFmt numFmtId="189" formatCode="[$-FC19]d\ mmmm\ yyyy\ &quot;г.&quot;"/>
    <numFmt numFmtId="190" formatCode="#,##0.00&quot;р.&quot;"/>
    <numFmt numFmtId="191" formatCode="0.00000000"/>
    <numFmt numFmtId="192" formatCode="0.0%"/>
  </numFmts>
  <fonts count="50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11"/>
      <color indexed="12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10" xfId="0" applyFont="1" applyFill="1" applyBorder="1" applyAlignment="1">
      <alignment wrapText="1"/>
    </xf>
    <xf numFmtId="2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left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left" vertical="center" wrapText="1"/>
      <protection/>
    </xf>
    <xf numFmtId="2" fontId="9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192" fontId="12" fillId="34" borderId="10" xfId="0" applyNumberFormat="1" applyFont="1" applyFill="1" applyBorder="1" applyAlignment="1">
      <alignment/>
    </xf>
    <xf numFmtId="192" fontId="12" fillId="34" borderId="10" xfId="0" applyNumberFormat="1" applyFont="1" applyFill="1" applyBorder="1" applyAlignment="1">
      <alignment vertical="center"/>
    </xf>
    <xf numFmtId="192" fontId="12" fillId="34" borderId="16" xfId="0" applyNumberFormat="1" applyFont="1" applyFill="1" applyBorder="1" applyAlignment="1">
      <alignment/>
    </xf>
    <xf numFmtId="192" fontId="12" fillId="34" borderId="11" xfId="0" applyNumberFormat="1" applyFont="1" applyFill="1" applyBorder="1" applyAlignment="1">
      <alignment/>
    </xf>
    <xf numFmtId="192" fontId="12" fillId="34" borderId="17" xfId="0" applyNumberFormat="1" applyFont="1" applyFill="1" applyBorder="1" applyAlignment="1">
      <alignment/>
    </xf>
    <xf numFmtId="192" fontId="12" fillId="34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left" wrapText="1"/>
    </xf>
    <xf numFmtId="2" fontId="47" fillId="0" borderId="17" xfId="0" applyNumberFormat="1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10" xfId="0" applyFont="1" applyFill="1" applyBorder="1" applyAlignment="1">
      <alignment horizontal="left" vertical="center" wrapText="1"/>
    </xf>
    <xf numFmtId="2" fontId="47" fillId="0" borderId="16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0" fontId="47" fillId="0" borderId="14" xfId="0" applyFont="1" applyFill="1" applyBorder="1" applyAlignment="1">
      <alignment/>
    </xf>
    <xf numFmtId="0" fontId="47" fillId="0" borderId="12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center" wrapText="1"/>
    </xf>
    <xf numFmtId="2" fontId="47" fillId="0" borderId="14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/>
    </xf>
    <xf numFmtId="0" fontId="10" fillId="0" borderId="19" xfId="0" applyFont="1" applyBorder="1" applyAlignment="1">
      <alignment horizont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wrapText="1"/>
    </xf>
    <xf numFmtId="0" fontId="48" fillId="0" borderId="12" xfId="0" applyFont="1" applyFill="1" applyBorder="1" applyAlignment="1">
      <alignment horizontal="left" wrapText="1"/>
    </xf>
    <xf numFmtId="0" fontId="48" fillId="0" borderId="13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7" fillId="0" borderId="21" xfId="0" applyFont="1" applyFill="1" applyBorder="1" applyAlignment="1">
      <alignment horizontal="center" vertical="center" wrapText="1"/>
    </xf>
    <xf numFmtId="192" fontId="12" fillId="34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wrapText="1"/>
    </xf>
    <xf numFmtId="0" fontId="49" fillId="0" borderId="12" xfId="0" applyFont="1" applyFill="1" applyBorder="1" applyAlignment="1">
      <alignment wrapText="1"/>
    </xf>
    <xf numFmtId="0" fontId="49" fillId="0" borderId="13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7" xfId="0" applyNumberFormat="1" applyFont="1" applyFill="1" applyBorder="1" applyAlignment="1" applyProtection="1">
      <alignment horizontal="left" vertical="center" wrapText="1"/>
      <protection/>
    </xf>
    <xf numFmtId="3" fontId="6" fillId="0" borderId="15" xfId="0" applyNumberFormat="1" applyFont="1" applyFill="1" applyBorder="1" applyAlignment="1" applyProtection="1">
      <alignment horizontal="center" vertical="center" wrapText="1"/>
      <protection/>
    </xf>
    <xf numFmtId="3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12" xfId="0" applyNumberFormat="1" applyFont="1" applyFill="1" applyBorder="1" applyAlignment="1" applyProtection="1">
      <alignment horizontal="center" vertical="center" wrapText="1"/>
      <protection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left" vertical="center"/>
      <protection/>
    </xf>
    <xf numFmtId="3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12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ulzhenko\Desktop\&#1057;&#1073;&#1086;&#1088;&#1085;&#1080;&#1082;%202015\&#1064;&#1072;&#1073;&#1083;&#1086;&#1085;\&#1058;&#1072;&#1088;&#1080;&#1092;&#1099;_%20&#1061;&#1042;&#1057;_&#1042;&#1054;_%202013%20&#1087;&#1086;%20&#1050;&#1055;_%2013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Расчёт индекса ВС"/>
      <sheetName val="Расчёт индекса ВО"/>
      <sheetName val="Расчёт индекса ВС+ВО"/>
      <sheetName val="Расчёт индекса УТ"/>
      <sheetName val="Индекс ВС+ВО+УТ"/>
      <sheetName val="Комментарии МО"/>
      <sheetName val="Комментарии"/>
      <sheetName val="Проверка"/>
      <sheetName val="TEHSHEET"/>
      <sheetName val="tech"/>
      <sheetName val="modfrmOrg"/>
      <sheetName val="modfrmReestr"/>
      <sheetName val="AllSheetsInThisWorkbook"/>
      <sheetName val="modUpdTemplMain"/>
      <sheetName val="modCommandButton"/>
      <sheetName val="PREDEL12_LISTORG"/>
      <sheetName val="PREDEL12_DATA"/>
      <sheetName val="REESTR_ORG_VS"/>
      <sheetName val="REESTR_ORG_VO"/>
      <sheetName val="REESTR_ORG_TBO"/>
      <sheetName val="REESTR_MO"/>
      <sheetName val="REESTR_FILTERED"/>
      <sheetName val="modfrmAdditionalOrgDataVSVO"/>
      <sheetName val="modfrmAdditionalOrgDataTBO"/>
      <sheetName val="modHyp"/>
      <sheetName val="modInstr"/>
      <sheetName val="modClassifierValidate"/>
      <sheetName val="modPreFillTemplate"/>
      <sheetName val="modProv"/>
      <sheetName val="modList00"/>
    </sheetNames>
    <sheetDataSet>
      <sheetData sheetId="5">
        <row r="8">
          <cell r="F8" t="str">
            <v>Краснодарский край</v>
          </cell>
        </row>
        <row r="10">
          <cell r="F10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abSelected="1" view="pageBreakPreview" zoomScaleSheetLayoutView="100" zoomScalePageLayoutView="75" workbookViewId="0" topLeftCell="A168">
      <selection activeCell="A180" sqref="A180:A190"/>
    </sheetView>
  </sheetViews>
  <sheetFormatPr defaultColWidth="9.140625" defaultRowHeight="15"/>
  <cols>
    <col min="1" max="1" width="22.00390625" style="0" customWidth="1"/>
    <col min="2" max="2" width="32.7109375" style="0" customWidth="1"/>
    <col min="3" max="3" width="11.28125" style="4" customWidth="1"/>
    <col min="4" max="4" width="12.140625" style="0" customWidth="1"/>
    <col min="5" max="5" width="53.00390625" style="0" customWidth="1"/>
    <col min="6" max="6" width="7.28125" style="0" hidden="1" customWidth="1"/>
    <col min="7" max="9" width="8.8515625" style="16" customWidth="1"/>
  </cols>
  <sheetData>
    <row r="1" ht="25.5" customHeight="1">
      <c r="E1" s="3"/>
    </row>
    <row r="2" spans="1:6" ht="31.5" customHeight="1">
      <c r="A2" s="102" t="s">
        <v>97</v>
      </c>
      <c r="B2" s="102"/>
      <c r="C2" s="102"/>
      <c r="D2" s="102"/>
      <c r="E2" s="102"/>
      <c r="F2" s="102"/>
    </row>
    <row r="3" spans="1:6" ht="27" customHeight="1">
      <c r="A3" s="103" t="s">
        <v>112</v>
      </c>
      <c r="B3" s="103"/>
      <c r="C3" s="103"/>
      <c r="D3" s="103"/>
      <c r="E3" s="103"/>
      <c r="F3" s="103"/>
    </row>
    <row r="4" spans="1:9" s="4" customFormat="1" ht="18.75" customHeight="1">
      <c r="A4" s="104" t="s">
        <v>0</v>
      </c>
      <c r="B4" s="133" t="s">
        <v>6</v>
      </c>
      <c r="C4" s="104" t="s">
        <v>113</v>
      </c>
      <c r="D4" s="104" t="s">
        <v>114</v>
      </c>
      <c r="E4" s="80" t="s">
        <v>2</v>
      </c>
      <c r="F4" s="154" t="s">
        <v>80</v>
      </c>
      <c r="G4" s="17"/>
      <c r="H4" s="17"/>
      <c r="I4" s="17"/>
    </row>
    <row r="5" spans="1:6" s="8" customFormat="1" ht="45.75" customHeight="1">
      <c r="A5" s="138"/>
      <c r="B5" s="134"/>
      <c r="C5" s="105"/>
      <c r="D5" s="105"/>
      <c r="E5" s="99"/>
      <c r="F5" s="105"/>
    </row>
    <row r="6" spans="1:6" s="8" customFormat="1" ht="21" customHeight="1">
      <c r="A6" s="139" t="s">
        <v>3</v>
      </c>
      <c r="B6" s="140"/>
      <c r="C6" s="140"/>
      <c r="D6" s="140"/>
      <c r="E6" s="140"/>
      <c r="F6" s="39"/>
    </row>
    <row r="7" spans="1:6" s="8" customFormat="1" ht="18" customHeight="1">
      <c r="A7" s="80" t="s">
        <v>4</v>
      </c>
      <c r="B7" s="22" t="s">
        <v>85</v>
      </c>
      <c r="C7" s="10"/>
      <c r="D7" s="10"/>
      <c r="E7" s="10"/>
      <c r="F7" s="32"/>
    </row>
    <row r="8" spans="1:6" ht="15" customHeight="1">
      <c r="A8" s="98"/>
      <c r="B8" s="11" t="s">
        <v>76</v>
      </c>
      <c r="C8" s="12">
        <v>49.72</v>
      </c>
      <c r="D8" s="12">
        <v>49.72</v>
      </c>
      <c r="E8" s="86" t="s">
        <v>115</v>
      </c>
      <c r="F8" s="33">
        <f>D8/C8-1</f>
        <v>0</v>
      </c>
    </row>
    <row r="9" spans="1:6" ht="15" customHeight="1">
      <c r="A9" s="98"/>
      <c r="B9" s="11" t="s">
        <v>77</v>
      </c>
      <c r="C9" s="12">
        <v>41.43</v>
      </c>
      <c r="D9" s="12">
        <v>41.43</v>
      </c>
      <c r="E9" s="87"/>
      <c r="F9" s="33">
        <f aca="true" t="shared" si="0" ref="F9:F70">D9/C9-1</f>
        <v>0</v>
      </c>
    </row>
    <row r="10" spans="1:9" s="4" customFormat="1" ht="18" customHeight="1">
      <c r="A10" s="98"/>
      <c r="B10" s="48" t="s">
        <v>86</v>
      </c>
      <c r="C10" s="13"/>
      <c r="D10" s="59"/>
      <c r="E10" s="59"/>
      <c r="F10" s="33"/>
      <c r="G10" s="17"/>
      <c r="H10" s="17"/>
      <c r="I10" s="17"/>
    </row>
    <row r="11" spans="1:9" s="4" customFormat="1" ht="15.75">
      <c r="A11" s="98"/>
      <c r="B11" s="11" t="s">
        <v>76</v>
      </c>
      <c r="C11" s="12">
        <v>44.21</v>
      </c>
      <c r="D11" s="12">
        <v>44.21</v>
      </c>
      <c r="E11" s="86" t="s">
        <v>127</v>
      </c>
      <c r="F11" s="33">
        <f t="shared" si="0"/>
        <v>0</v>
      </c>
      <c r="G11" s="17"/>
      <c r="H11" s="17"/>
      <c r="I11" s="17"/>
    </row>
    <row r="12" spans="1:9" s="4" customFormat="1" ht="15" customHeight="1">
      <c r="A12" s="98"/>
      <c r="B12" s="11" t="s">
        <v>77</v>
      </c>
      <c r="C12" s="12">
        <v>36.84</v>
      </c>
      <c r="D12" s="12">
        <v>36.84</v>
      </c>
      <c r="E12" s="87"/>
      <c r="F12" s="33">
        <f t="shared" si="0"/>
        <v>0</v>
      </c>
      <c r="G12" s="17"/>
      <c r="H12" s="17"/>
      <c r="I12" s="17"/>
    </row>
    <row r="13" spans="1:6" ht="15.75" customHeight="1">
      <c r="A13" s="98"/>
      <c r="B13" s="14" t="s">
        <v>87</v>
      </c>
      <c r="C13" s="12"/>
      <c r="D13" s="12"/>
      <c r="E13" s="21"/>
      <c r="F13" s="33"/>
    </row>
    <row r="14" spans="1:6" ht="15.75">
      <c r="A14" s="98"/>
      <c r="B14" s="11" t="s">
        <v>76</v>
      </c>
      <c r="C14" s="12">
        <v>26.58</v>
      </c>
      <c r="D14" s="12">
        <v>26.58</v>
      </c>
      <c r="E14" s="131" t="s">
        <v>128</v>
      </c>
      <c r="F14" s="33">
        <f t="shared" si="0"/>
        <v>0</v>
      </c>
    </row>
    <row r="15" spans="1:6" ht="15.75">
      <c r="A15" s="99"/>
      <c r="B15" s="11" t="s">
        <v>77</v>
      </c>
      <c r="C15" s="12">
        <v>22.15</v>
      </c>
      <c r="D15" s="12">
        <v>22.15</v>
      </c>
      <c r="E15" s="132"/>
      <c r="F15" s="33">
        <f t="shared" si="0"/>
        <v>0</v>
      </c>
    </row>
    <row r="16" spans="1:6" ht="19.5" customHeight="1">
      <c r="A16" s="80" t="s">
        <v>11</v>
      </c>
      <c r="B16" s="14" t="s">
        <v>88</v>
      </c>
      <c r="C16" s="12"/>
      <c r="D16" s="12"/>
      <c r="E16" s="21"/>
      <c r="F16" s="33"/>
    </row>
    <row r="17" spans="1:6" ht="15" customHeight="1">
      <c r="A17" s="98"/>
      <c r="B17" s="11" t="s">
        <v>76</v>
      </c>
      <c r="C17" s="12">
        <v>76.43</v>
      </c>
      <c r="D17" s="12">
        <v>76.43</v>
      </c>
      <c r="E17" s="86" t="s">
        <v>117</v>
      </c>
      <c r="F17" s="33">
        <f t="shared" si="0"/>
        <v>0</v>
      </c>
    </row>
    <row r="18" spans="1:6" ht="15.75">
      <c r="A18" s="99"/>
      <c r="B18" s="11" t="s">
        <v>77</v>
      </c>
      <c r="C18" s="12">
        <v>90.36</v>
      </c>
      <c r="D18" s="12">
        <v>90.36</v>
      </c>
      <c r="E18" s="87"/>
      <c r="F18" s="33">
        <f t="shared" si="0"/>
        <v>0</v>
      </c>
    </row>
    <row r="19" spans="1:6" ht="21" customHeight="1">
      <c r="A19" s="80" t="s">
        <v>13</v>
      </c>
      <c r="B19" s="14" t="s">
        <v>88</v>
      </c>
      <c r="C19" s="12"/>
      <c r="D19" s="12"/>
      <c r="E19" s="21"/>
      <c r="F19" s="33"/>
    </row>
    <row r="20" spans="1:6" ht="15" customHeight="1">
      <c r="A20" s="98"/>
      <c r="B20" s="11" t="s">
        <v>76</v>
      </c>
      <c r="C20" s="12">
        <v>76.43</v>
      </c>
      <c r="D20" s="12">
        <v>76.43</v>
      </c>
      <c r="E20" s="86" t="s">
        <v>117</v>
      </c>
      <c r="F20" s="33">
        <f t="shared" si="0"/>
        <v>0</v>
      </c>
    </row>
    <row r="21" spans="1:6" ht="15.75">
      <c r="A21" s="99"/>
      <c r="B21" s="11" t="s">
        <v>77</v>
      </c>
      <c r="C21" s="12">
        <v>90.36</v>
      </c>
      <c r="D21" s="12">
        <v>90.36</v>
      </c>
      <c r="E21" s="87"/>
      <c r="F21" s="33">
        <f t="shared" si="0"/>
        <v>0</v>
      </c>
    </row>
    <row r="22" spans="1:6" ht="18" customHeight="1">
      <c r="A22" s="80" t="s">
        <v>12</v>
      </c>
      <c r="B22" s="25" t="s">
        <v>89</v>
      </c>
      <c r="C22" s="12"/>
      <c r="D22" s="12"/>
      <c r="E22" s="13"/>
      <c r="F22" s="33"/>
    </row>
    <row r="23" spans="1:6" ht="15.75">
      <c r="A23" s="98"/>
      <c r="B23" s="11" t="s">
        <v>76</v>
      </c>
      <c r="C23" s="12">
        <v>37.3</v>
      </c>
      <c r="D23" s="12">
        <v>37.3</v>
      </c>
      <c r="E23" s="86" t="s">
        <v>118</v>
      </c>
      <c r="F23" s="33">
        <f t="shared" si="0"/>
        <v>0</v>
      </c>
    </row>
    <row r="24" spans="1:6" ht="15.75">
      <c r="A24" s="99"/>
      <c r="B24" s="11" t="s">
        <v>77</v>
      </c>
      <c r="C24" s="12">
        <v>31.08</v>
      </c>
      <c r="D24" s="12">
        <v>31.08</v>
      </c>
      <c r="E24" s="87"/>
      <c r="F24" s="33">
        <f t="shared" si="0"/>
        <v>0</v>
      </c>
    </row>
    <row r="25" spans="1:6" ht="18" customHeight="1">
      <c r="A25" s="80" t="s">
        <v>14</v>
      </c>
      <c r="B25" s="14" t="s">
        <v>88</v>
      </c>
      <c r="C25" s="12"/>
      <c r="D25" s="12"/>
      <c r="E25" s="21"/>
      <c r="F25" s="33"/>
    </row>
    <row r="26" spans="1:6" ht="15" customHeight="1">
      <c r="A26" s="98"/>
      <c r="B26" s="11" t="s">
        <v>76</v>
      </c>
      <c r="C26" s="12">
        <v>76.43</v>
      </c>
      <c r="D26" s="12">
        <v>76.43</v>
      </c>
      <c r="E26" s="86" t="s">
        <v>117</v>
      </c>
      <c r="F26" s="33">
        <f t="shared" si="0"/>
        <v>0</v>
      </c>
    </row>
    <row r="27" spans="1:6" ht="15.75">
      <c r="A27" s="99"/>
      <c r="B27" s="11" t="s">
        <v>77</v>
      </c>
      <c r="C27" s="12">
        <v>90.36</v>
      </c>
      <c r="D27" s="12">
        <v>90.36</v>
      </c>
      <c r="E27" s="87"/>
      <c r="F27" s="33">
        <f t="shared" si="0"/>
        <v>0</v>
      </c>
    </row>
    <row r="28" spans="1:6" ht="18.75" customHeight="1">
      <c r="A28" s="80" t="s">
        <v>10</v>
      </c>
      <c r="B28" s="14" t="s">
        <v>88</v>
      </c>
      <c r="C28" s="12"/>
      <c r="D28" s="12"/>
      <c r="E28" s="21"/>
      <c r="F28" s="33"/>
    </row>
    <row r="29" spans="1:6" ht="15" customHeight="1">
      <c r="A29" s="98"/>
      <c r="B29" s="11" t="s">
        <v>76</v>
      </c>
      <c r="C29" s="12">
        <v>76.43</v>
      </c>
      <c r="D29" s="12">
        <v>76.43</v>
      </c>
      <c r="E29" s="86" t="s">
        <v>117</v>
      </c>
      <c r="F29" s="33">
        <f t="shared" si="0"/>
        <v>0</v>
      </c>
    </row>
    <row r="30" spans="1:6" ht="15.75">
      <c r="A30" s="99"/>
      <c r="B30" s="11" t="s">
        <v>77</v>
      </c>
      <c r="C30" s="12">
        <v>90.36</v>
      </c>
      <c r="D30" s="12">
        <v>90.36</v>
      </c>
      <c r="E30" s="87"/>
      <c r="F30" s="33">
        <f t="shared" si="0"/>
        <v>0</v>
      </c>
    </row>
    <row r="31" spans="1:6" ht="21.75" customHeight="1">
      <c r="A31" s="80" t="s">
        <v>9</v>
      </c>
      <c r="B31" s="23" t="s">
        <v>33</v>
      </c>
      <c r="C31" s="12"/>
      <c r="D31" s="12"/>
      <c r="E31" s="13"/>
      <c r="F31" s="33"/>
    </row>
    <row r="32" spans="1:6" ht="15.75" customHeight="1">
      <c r="A32" s="98"/>
      <c r="B32" s="11" t="s">
        <v>76</v>
      </c>
      <c r="C32" s="12">
        <v>50.94</v>
      </c>
      <c r="D32" s="12">
        <v>50.94</v>
      </c>
      <c r="E32" s="27" t="s">
        <v>116</v>
      </c>
      <c r="F32" s="33">
        <f t="shared" si="0"/>
        <v>0</v>
      </c>
    </row>
    <row r="33" spans="1:6" ht="15" customHeight="1">
      <c r="A33" s="80" t="s">
        <v>15</v>
      </c>
      <c r="B33" s="14" t="s">
        <v>88</v>
      </c>
      <c r="C33" s="12"/>
      <c r="D33" s="12"/>
      <c r="E33" s="21"/>
      <c r="F33" s="33"/>
    </row>
    <row r="34" spans="1:6" ht="15" customHeight="1">
      <c r="A34" s="98"/>
      <c r="B34" s="11" t="s">
        <v>76</v>
      </c>
      <c r="C34" s="12">
        <v>76.43</v>
      </c>
      <c r="D34" s="12">
        <v>76.43</v>
      </c>
      <c r="E34" s="86" t="s">
        <v>117</v>
      </c>
      <c r="F34" s="33">
        <f t="shared" si="0"/>
        <v>0</v>
      </c>
    </row>
    <row r="35" spans="1:6" ht="15.75">
      <c r="A35" s="99"/>
      <c r="B35" s="11" t="s">
        <v>77</v>
      </c>
      <c r="C35" s="12">
        <v>90.36</v>
      </c>
      <c r="D35" s="12">
        <v>90.36</v>
      </c>
      <c r="E35" s="87"/>
      <c r="F35" s="33">
        <f t="shared" si="0"/>
        <v>0</v>
      </c>
    </row>
    <row r="36" spans="1:6" ht="21" customHeight="1">
      <c r="A36" s="80" t="s">
        <v>8</v>
      </c>
      <c r="B36" s="14" t="s">
        <v>88</v>
      </c>
      <c r="C36" s="12"/>
      <c r="D36" s="12"/>
      <c r="E36" s="21"/>
      <c r="F36" s="33"/>
    </row>
    <row r="37" spans="1:6" ht="15" customHeight="1">
      <c r="A37" s="98"/>
      <c r="B37" s="11" t="s">
        <v>76</v>
      </c>
      <c r="C37" s="12">
        <v>76.43</v>
      </c>
      <c r="D37" s="12">
        <v>76.43</v>
      </c>
      <c r="E37" s="86" t="s">
        <v>117</v>
      </c>
      <c r="F37" s="33">
        <f t="shared" si="0"/>
        <v>0</v>
      </c>
    </row>
    <row r="38" spans="1:6" ht="15.75">
      <c r="A38" s="99"/>
      <c r="B38" s="11" t="s">
        <v>77</v>
      </c>
      <c r="C38" s="12">
        <v>90.36</v>
      </c>
      <c r="D38" s="12">
        <v>90.36</v>
      </c>
      <c r="E38" s="87"/>
      <c r="F38" s="33">
        <f t="shared" si="0"/>
        <v>0</v>
      </c>
    </row>
    <row r="39" spans="1:6" ht="15.75" customHeight="1">
      <c r="A39" s="80" t="s">
        <v>16</v>
      </c>
      <c r="B39" s="14" t="s">
        <v>87</v>
      </c>
      <c r="C39" s="12"/>
      <c r="D39" s="12"/>
      <c r="E39" s="21"/>
      <c r="F39" s="33"/>
    </row>
    <row r="40" spans="1:6" ht="15" customHeight="1">
      <c r="A40" s="98"/>
      <c r="B40" s="11" t="s">
        <v>76</v>
      </c>
      <c r="C40" s="12">
        <v>26.58</v>
      </c>
      <c r="D40" s="12">
        <v>26.58</v>
      </c>
      <c r="E40" s="131" t="s">
        <v>128</v>
      </c>
      <c r="F40" s="33">
        <f t="shared" si="0"/>
        <v>0</v>
      </c>
    </row>
    <row r="41" spans="1:6" ht="15.75">
      <c r="A41" s="98"/>
      <c r="B41" s="11" t="s">
        <v>77</v>
      </c>
      <c r="C41" s="12">
        <v>22.15</v>
      </c>
      <c r="D41" s="12">
        <v>22.15</v>
      </c>
      <c r="E41" s="132"/>
      <c r="F41" s="33">
        <f t="shared" si="0"/>
        <v>0</v>
      </c>
    </row>
    <row r="42" spans="1:6" ht="17.25" customHeight="1">
      <c r="A42" s="98"/>
      <c r="B42" s="14" t="s">
        <v>88</v>
      </c>
      <c r="C42" s="12"/>
      <c r="D42" s="12"/>
      <c r="E42" s="21"/>
      <c r="F42" s="33"/>
    </row>
    <row r="43" spans="1:6" ht="15" customHeight="1">
      <c r="A43" s="98"/>
      <c r="B43" s="11" t="s">
        <v>76</v>
      </c>
      <c r="C43" s="12">
        <v>76.43</v>
      </c>
      <c r="D43" s="12">
        <v>76.43</v>
      </c>
      <c r="E43" s="86" t="s">
        <v>117</v>
      </c>
      <c r="F43" s="33">
        <f t="shared" si="0"/>
        <v>0</v>
      </c>
    </row>
    <row r="44" spans="1:6" ht="15.75">
      <c r="A44" s="99"/>
      <c r="B44" s="11" t="s">
        <v>77</v>
      </c>
      <c r="C44" s="12">
        <v>90.36</v>
      </c>
      <c r="D44" s="12">
        <v>90.36</v>
      </c>
      <c r="E44" s="87"/>
      <c r="F44" s="33">
        <f t="shared" si="0"/>
        <v>0</v>
      </c>
    </row>
    <row r="45" spans="1:6" ht="15.75" customHeight="1">
      <c r="A45" s="80" t="s">
        <v>7</v>
      </c>
      <c r="B45" s="14" t="s">
        <v>87</v>
      </c>
      <c r="C45" s="12"/>
      <c r="D45" s="12"/>
      <c r="E45" s="21"/>
      <c r="F45" s="33"/>
    </row>
    <row r="46" spans="1:6" ht="15" customHeight="1">
      <c r="A46" s="98"/>
      <c r="B46" s="11" t="s">
        <v>76</v>
      </c>
      <c r="C46" s="12">
        <v>26.58</v>
      </c>
      <c r="D46" s="12">
        <v>26.58</v>
      </c>
      <c r="E46" s="131" t="s">
        <v>128</v>
      </c>
      <c r="F46" s="33">
        <f t="shared" si="0"/>
        <v>0</v>
      </c>
    </row>
    <row r="47" spans="1:6" ht="15.75">
      <c r="A47" s="98"/>
      <c r="B47" s="11" t="s">
        <v>77</v>
      </c>
      <c r="C47" s="12">
        <v>22.15</v>
      </c>
      <c r="D47" s="12">
        <v>22.15</v>
      </c>
      <c r="E47" s="132"/>
      <c r="F47" s="33">
        <f t="shared" si="0"/>
        <v>0</v>
      </c>
    </row>
    <row r="48" spans="1:6" ht="22.5" customHeight="1">
      <c r="A48" s="98"/>
      <c r="B48" s="14" t="s">
        <v>88</v>
      </c>
      <c r="C48" s="12"/>
      <c r="D48" s="12"/>
      <c r="E48" s="21"/>
      <c r="F48" s="33"/>
    </row>
    <row r="49" spans="1:6" ht="15" customHeight="1">
      <c r="A49" s="98"/>
      <c r="B49" s="11" t="s">
        <v>76</v>
      </c>
      <c r="C49" s="12">
        <v>76.43</v>
      </c>
      <c r="D49" s="12">
        <v>76.43</v>
      </c>
      <c r="E49" s="86" t="s">
        <v>117</v>
      </c>
      <c r="F49" s="33">
        <f t="shared" si="0"/>
        <v>0</v>
      </c>
    </row>
    <row r="50" spans="1:6" ht="15.75">
      <c r="A50" s="99"/>
      <c r="B50" s="11" t="s">
        <v>77</v>
      </c>
      <c r="C50" s="12">
        <v>90.36</v>
      </c>
      <c r="D50" s="12">
        <v>90.36</v>
      </c>
      <c r="E50" s="87"/>
      <c r="F50" s="33">
        <f t="shared" si="0"/>
        <v>0</v>
      </c>
    </row>
    <row r="51" spans="1:6" ht="21.75" customHeight="1">
      <c r="A51" s="80" t="s">
        <v>17</v>
      </c>
      <c r="B51" s="14" t="s">
        <v>88</v>
      </c>
      <c r="C51" s="12"/>
      <c r="D51" s="12"/>
      <c r="E51" s="21"/>
      <c r="F51" s="33"/>
    </row>
    <row r="52" spans="1:6" ht="15.75" customHeight="1">
      <c r="A52" s="98"/>
      <c r="B52" s="11" t="s">
        <v>76</v>
      </c>
      <c r="C52" s="12">
        <v>76.43</v>
      </c>
      <c r="D52" s="12">
        <v>76.43</v>
      </c>
      <c r="E52" s="86" t="s">
        <v>117</v>
      </c>
      <c r="F52" s="33">
        <f t="shared" si="0"/>
        <v>0</v>
      </c>
    </row>
    <row r="53" spans="1:6" ht="15.75">
      <c r="A53" s="99"/>
      <c r="B53" s="11" t="s">
        <v>77</v>
      </c>
      <c r="C53" s="12">
        <v>90.36</v>
      </c>
      <c r="D53" s="12">
        <v>90.36</v>
      </c>
      <c r="E53" s="87"/>
      <c r="F53" s="33">
        <f t="shared" si="0"/>
        <v>0</v>
      </c>
    </row>
    <row r="54" spans="1:9" s="4" customFormat="1" ht="18" customHeight="1">
      <c r="A54" s="141" t="s">
        <v>1</v>
      </c>
      <c r="B54" s="142"/>
      <c r="C54" s="142"/>
      <c r="D54" s="142"/>
      <c r="E54" s="142"/>
      <c r="F54" s="33"/>
      <c r="G54" s="17"/>
      <c r="H54" s="17"/>
      <c r="I54" s="17"/>
    </row>
    <row r="55" spans="1:9" s="4" customFormat="1" ht="33" customHeight="1">
      <c r="A55" s="13" t="s">
        <v>4</v>
      </c>
      <c r="B55" s="23" t="s">
        <v>90</v>
      </c>
      <c r="C55" s="12">
        <v>33.34</v>
      </c>
      <c r="D55" s="12">
        <v>33.34</v>
      </c>
      <c r="E55" s="13" t="s">
        <v>129</v>
      </c>
      <c r="F55" s="34">
        <f t="shared" si="0"/>
        <v>0</v>
      </c>
      <c r="G55" s="17"/>
      <c r="H55" s="17"/>
      <c r="I55" s="17"/>
    </row>
    <row r="56" spans="1:9" s="4" customFormat="1" ht="19.5" customHeight="1">
      <c r="A56" s="90" t="s">
        <v>78</v>
      </c>
      <c r="B56" s="91"/>
      <c r="C56" s="91"/>
      <c r="D56" s="91"/>
      <c r="E56" s="91"/>
      <c r="F56" s="33"/>
      <c r="G56" s="17"/>
      <c r="H56" s="17"/>
      <c r="I56" s="17"/>
    </row>
    <row r="57" spans="1:6" s="8" customFormat="1" ht="23.25" customHeight="1">
      <c r="A57" s="80" t="s">
        <v>4</v>
      </c>
      <c r="B57" s="158" t="s">
        <v>85</v>
      </c>
      <c r="C57" s="159"/>
      <c r="D57" s="10"/>
      <c r="E57" s="10"/>
      <c r="F57" s="33"/>
    </row>
    <row r="58" spans="1:6" ht="15" customHeight="1">
      <c r="A58" s="98"/>
      <c r="B58" s="11" t="s">
        <v>76</v>
      </c>
      <c r="C58" s="12">
        <v>46.99</v>
      </c>
      <c r="D58" s="12">
        <v>46.99</v>
      </c>
      <c r="E58" s="86" t="s">
        <v>115</v>
      </c>
      <c r="F58" s="33">
        <f t="shared" si="0"/>
        <v>0</v>
      </c>
    </row>
    <row r="59" spans="1:6" ht="13.5" customHeight="1">
      <c r="A59" s="98"/>
      <c r="B59" s="11" t="s">
        <v>77</v>
      </c>
      <c r="C59" s="9">
        <v>39.16</v>
      </c>
      <c r="D59" s="9">
        <v>39.16</v>
      </c>
      <c r="E59" s="87"/>
      <c r="F59" s="33">
        <f t="shared" si="0"/>
        <v>0</v>
      </c>
    </row>
    <row r="60" spans="1:9" s="4" customFormat="1" ht="21" customHeight="1">
      <c r="A60" s="98"/>
      <c r="B60" s="155" t="s">
        <v>86</v>
      </c>
      <c r="C60" s="156"/>
      <c r="D60" s="59"/>
      <c r="E60" s="59"/>
      <c r="F60" s="33"/>
      <c r="G60" s="17"/>
      <c r="H60" s="17"/>
      <c r="I60" s="17"/>
    </row>
    <row r="61" spans="1:9" s="4" customFormat="1" ht="14.25" customHeight="1">
      <c r="A61" s="98"/>
      <c r="B61" s="11" t="s">
        <v>76</v>
      </c>
      <c r="C61" s="12">
        <v>43.1</v>
      </c>
      <c r="D61" s="12">
        <v>43.1</v>
      </c>
      <c r="E61" s="86" t="s">
        <v>127</v>
      </c>
      <c r="F61" s="33">
        <f>(D61-C61)/C61</f>
        <v>0</v>
      </c>
      <c r="G61" s="17"/>
      <c r="H61" s="17"/>
      <c r="I61" s="17"/>
    </row>
    <row r="62" spans="1:9" s="4" customFormat="1" ht="15.75">
      <c r="A62" s="98"/>
      <c r="B62" s="11" t="s">
        <v>77</v>
      </c>
      <c r="C62" s="12">
        <v>35.92</v>
      </c>
      <c r="D62" s="12">
        <v>35.92</v>
      </c>
      <c r="E62" s="87"/>
      <c r="F62" s="33">
        <f>(D62-C62)/C62</f>
        <v>0</v>
      </c>
      <c r="G62" s="17"/>
      <c r="H62" s="17"/>
      <c r="I62" s="17"/>
    </row>
    <row r="63" spans="1:9" s="4" customFormat="1" ht="36" customHeight="1">
      <c r="A63" s="99"/>
      <c r="B63" s="23" t="s">
        <v>90</v>
      </c>
      <c r="C63" s="12">
        <v>14.04</v>
      </c>
      <c r="D63" s="12">
        <v>14.04</v>
      </c>
      <c r="E63" s="13" t="s">
        <v>129</v>
      </c>
      <c r="F63" s="33">
        <f t="shared" si="0"/>
        <v>0</v>
      </c>
      <c r="G63" s="17"/>
      <c r="H63" s="17"/>
      <c r="I63" s="17"/>
    </row>
    <row r="64" spans="1:9" s="4" customFormat="1" ht="15.75">
      <c r="A64" s="80" t="s">
        <v>10</v>
      </c>
      <c r="B64" s="23" t="s">
        <v>131</v>
      </c>
      <c r="C64" s="12">
        <v>41.66</v>
      </c>
      <c r="D64" s="12">
        <v>41.66</v>
      </c>
      <c r="E64" s="13" t="s">
        <v>132</v>
      </c>
      <c r="F64" s="33">
        <f t="shared" si="0"/>
        <v>0</v>
      </c>
      <c r="G64" s="17"/>
      <c r="H64" s="17"/>
      <c r="I64" s="17"/>
    </row>
    <row r="65" spans="1:9" s="4" customFormat="1" ht="15.75">
      <c r="A65" s="98"/>
      <c r="B65" s="155" t="s">
        <v>91</v>
      </c>
      <c r="C65" s="156"/>
      <c r="D65" s="156"/>
      <c r="E65" s="157"/>
      <c r="F65" s="33"/>
      <c r="G65" s="17"/>
      <c r="H65" s="17"/>
      <c r="I65" s="17"/>
    </row>
    <row r="66" spans="1:9" s="4" customFormat="1" ht="15.75">
      <c r="A66" s="98"/>
      <c r="B66" s="12" t="s">
        <v>76</v>
      </c>
      <c r="C66" s="12">
        <v>25.58</v>
      </c>
      <c r="D66" s="12">
        <v>25.58</v>
      </c>
      <c r="E66" s="86" t="s">
        <v>123</v>
      </c>
      <c r="F66" s="33">
        <f t="shared" si="0"/>
        <v>0</v>
      </c>
      <c r="G66" s="17"/>
      <c r="H66" s="17"/>
      <c r="I66" s="17"/>
    </row>
    <row r="67" spans="1:9" s="4" customFormat="1" ht="16.5" customHeight="1">
      <c r="A67" s="99"/>
      <c r="B67" s="12" t="s">
        <v>77</v>
      </c>
      <c r="C67" s="12">
        <v>21.32</v>
      </c>
      <c r="D67" s="12">
        <v>21.32</v>
      </c>
      <c r="E67" s="87"/>
      <c r="F67" s="33">
        <f t="shared" si="0"/>
        <v>0</v>
      </c>
      <c r="G67" s="17"/>
      <c r="H67" s="17"/>
      <c r="I67" s="17"/>
    </row>
    <row r="68" spans="1:9" s="4" customFormat="1" ht="31.5">
      <c r="A68" s="12" t="s">
        <v>9</v>
      </c>
      <c r="B68" s="23" t="s">
        <v>33</v>
      </c>
      <c r="C68" s="12">
        <v>33.77</v>
      </c>
      <c r="D68" s="12">
        <v>33.77</v>
      </c>
      <c r="E68" s="27" t="s">
        <v>116</v>
      </c>
      <c r="F68" s="33">
        <f t="shared" si="0"/>
        <v>0</v>
      </c>
      <c r="G68" s="17"/>
      <c r="H68" s="17"/>
      <c r="I68" s="17"/>
    </row>
    <row r="69" spans="1:9" s="4" customFormat="1" ht="31.5" customHeight="1">
      <c r="A69" s="80" t="s">
        <v>8</v>
      </c>
      <c r="B69" s="54" t="s">
        <v>92</v>
      </c>
      <c r="C69" s="12">
        <v>38.7</v>
      </c>
      <c r="D69" s="12">
        <v>38.7</v>
      </c>
      <c r="E69" s="13" t="s">
        <v>134</v>
      </c>
      <c r="F69" s="33">
        <f t="shared" si="0"/>
        <v>0</v>
      </c>
      <c r="G69" s="17"/>
      <c r="H69" s="17"/>
      <c r="I69" s="17"/>
    </row>
    <row r="70" spans="1:9" s="4" customFormat="1" ht="31.5" customHeight="1">
      <c r="A70" s="99"/>
      <c r="B70" s="54" t="s">
        <v>93</v>
      </c>
      <c r="C70" s="12">
        <v>49.87</v>
      </c>
      <c r="D70" s="12">
        <v>49.87</v>
      </c>
      <c r="E70" s="13" t="s">
        <v>126</v>
      </c>
      <c r="F70" s="33">
        <f t="shared" si="0"/>
        <v>0</v>
      </c>
      <c r="G70" s="17"/>
      <c r="H70" s="17"/>
      <c r="I70" s="17"/>
    </row>
    <row r="71" spans="1:9" s="4" customFormat="1" ht="17.25" customHeight="1">
      <c r="A71" s="80" t="s">
        <v>7</v>
      </c>
      <c r="B71" s="54" t="s">
        <v>94</v>
      </c>
      <c r="C71" s="12"/>
      <c r="D71" s="12"/>
      <c r="E71" s="13"/>
      <c r="F71" s="33"/>
      <c r="G71" s="17"/>
      <c r="H71" s="17"/>
      <c r="I71" s="17"/>
    </row>
    <row r="72" spans="1:9" s="4" customFormat="1" ht="18.75" customHeight="1">
      <c r="A72" s="98"/>
      <c r="B72" s="11" t="s">
        <v>76</v>
      </c>
      <c r="C72" s="12">
        <v>55.81</v>
      </c>
      <c r="D72" s="12">
        <v>55.81</v>
      </c>
      <c r="E72" s="129" t="s">
        <v>133</v>
      </c>
      <c r="F72" s="33">
        <f aca="true" t="shared" si="1" ref="F72:F135">D72/C72-1</f>
        <v>0</v>
      </c>
      <c r="G72" s="17"/>
      <c r="H72" s="17"/>
      <c r="I72" s="17"/>
    </row>
    <row r="73" spans="1:9" s="4" customFormat="1" ht="15" customHeight="1">
      <c r="A73" s="99"/>
      <c r="B73" s="11" t="s">
        <v>77</v>
      </c>
      <c r="C73" s="12">
        <v>46.51</v>
      </c>
      <c r="D73" s="12">
        <v>46.51</v>
      </c>
      <c r="E73" s="130"/>
      <c r="F73" s="33">
        <f t="shared" si="1"/>
        <v>0</v>
      </c>
      <c r="G73" s="17"/>
      <c r="H73" s="17"/>
      <c r="I73" s="17"/>
    </row>
    <row r="74" spans="1:6" ht="18.75" customHeight="1">
      <c r="A74" s="90" t="s">
        <v>18</v>
      </c>
      <c r="B74" s="91"/>
      <c r="C74" s="91"/>
      <c r="D74" s="91"/>
      <c r="E74" s="91"/>
      <c r="F74" s="33"/>
    </row>
    <row r="75" spans="1:6" ht="18.75" customHeight="1">
      <c r="A75" s="31" t="s">
        <v>26</v>
      </c>
      <c r="B75" s="145" t="s">
        <v>71</v>
      </c>
      <c r="C75" s="146"/>
      <c r="D75" s="147"/>
      <c r="E75" s="75" t="s">
        <v>122</v>
      </c>
      <c r="F75" s="35"/>
    </row>
    <row r="76" spans="1:6" ht="15" customHeight="1">
      <c r="A76" s="95" t="s">
        <v>29</v>
      </c>
      <c r="B76" s="96"/>
      <c r="C76" s="96"/>
      <c r="D76" s="97"/>
      <c r="E76" s="76"/>
      <c r="F76" s="35"/>
    </row>
    <row r="77" spans="1:6" ht="15" customHeight="1">
      <c r="A77" s="88" t="s">
        <v>27</v>
      </c>
      <c r="B77" s="89"/>
      <c r="C77" s="6">
        <v>6</v>
      </c>
      <c r="D77" s="6">
        <v>6</v>
      </c>
      <c r="E77" s="76"/>
      <c r="F77" s="33">
        <f t="shared" si="1"/>
        <v>0</v>
      </c>
    </row>
    <row r="78" spans="1:6" ht="15" customHeight="1">
      <c r="A78" s="88" t="s">
        <v>23</v>
      </c>
      <c r="B78" s="94"/>
      <c r="C78" s="94"/>
      <c r="D78" s="89"/>
      <c r="E78" s="76"/>
      <c r="F78" s="33"/>
    </row>
    <row r="79" spans="1:6" ht="15" customHeight="1">
      <c r="A79" s="92" t="s">
        <v>54</v>
      </c>
      <c r="B79" s="93"/>
      <c r="C79" s="6">
        <v>6.73</v>
      </c>
      <c r="D79" s="6">
        <v>6.73</v>
      </c>
      <c r="E79" s="76"/>
      <c r="F79" s="33">
        <f t="shared" si="1"/>
        <v>0</v>
      </c>
    </row>
    <row r="80" spans="1:6" ht="15.75">
      <c r="A80" s="92" t="s">
        <v>45</v>
      </c>
      <c r="B80" s="93"/>
      <c r="C80" s="6">
        <v>3.61</v>
      </c>
      <c r="D80" s="6">
        <v>3.61</v>
      </c>
      <c r="E80" s="76"/>
      <c r="F80" s="33">
        <f t="shared" si="1"/>
        <v>0</v>
      </c>
    </row>
    <row r="81" spans="1:6" ht="15" customHeight="1">
      <c r="A81" s="88" t="s">
        <v>24</v>
      </c>
      <c r="B81" s="94"/>
      <c r="C81" s="94"/>
      <c r="D81" s="89"/>
      <c r="E81" s="76"/>
      <c r="F81" s="33"/>
    </row>
    <row r="82" spans="1:6" ht="15.75">
      <c r="A82" s="92" t="s">
        <v>47</v>
      </c>
      <c r="B82" s="93"/>
      <c r="C82" s="6">
        <v>6.74</v>
      </c>
      <c r="D82" s="6">
        <v>6.74</v>
      </c>
      <c r="E82" s="76"/>
      <c r="F82" s="33">
        <f t="shared" si="1"/>
        <v>0</v>
      </c>
    </row>
    <row r="83" spans="1:6" ht="15.75">
      <c r="A83" s="92" t="s">
        <v>48</v>
      </c>
      <c r="B83" s="93"/>
      <c r="C83" s="6">
        <v>6</v>
      </c>
      <c r="D83" s="6">
        <v>6</v>
      </c>
      <c r="E83" s="76"/>
      <c r="F83" s="33">
        <f t="shared" si="1"/>
        <v>0</v>
      </c>
    </row>
    <row r="84" spans="1:6" ht="15.75">
      <c r="A84" s="92" t="s">
        <v>45</v>
      </c>
      <c r="B84" s="93"/>
      <c r="C84" s="6">
        <v>3.61</v>
      </c>
      <c r="D84" s="6">
        <v>3.61</v>
      </c>
      <c r="E84" s="76"/>
      <c r="F84" s="33">
        <f t="shared" si="1"/>
        <v>0</v>
      </c>
    </row>
    <row r="85" spans="1:6" ht="15" customHeight="1">
      <c r="A85" s="135" t="s">
        <v>25</v>
      </c>
      <c r="B85" s="136"/>
      <c r="C85" s="136"/>
      <c r="D85" s="137"/>
      <c r="E85" s="76"/>
      <c r="F85" s="33"/>
    </row>
    <row r="86" spans="1:6" ht="15" customHeight="1">
      <c r="A86" s="88" t="s">
        <v>27</v>
      </c>
      <c r="B86" s="89"/>
      <c r="C86" s="6">
        <v>4.2</v>
      </c>
      <c r="D86" s="6">
        <v>4.2</v>
      </c>
      <c r="E86" s="76"/>
      <c r="F86" s="33">
        <f t="shared" si="1"/>
        <v>0</v>
      </c>
    </row>
    <row r="87" spans="1:6" ht="15" customHeight="1">
      <c r="A87" s="88" t="s">
        <v>23</v>
      </c>
      <c r="B87" s="94"/>
      <c r="C87" s="94"/>
      <c r="D87" s="89"/>
      <c r="E87" s="76"/>
      <c r="F87" s="33"/>
    </row>
    <row r="88" spans="1:6" ht="15" customHeight="1">
      <c r="A88" s="92" t="s">
        <v>54</v>
      </c>
      <c r="B88" s="93"/>
      <c r="C88" s="6">
        <v>4.71</v>
      </c>
      <c r="D88" s="6">
        <v>4.71</v>
      </c>
      <c r="E88" s="76"/>
      <c r="F88" s="33">
        <f t="shared" si="1"/>
        <v>0</v>
      </c>
    </row>
    <row r="89" spans="1:6" ht="15.75">
      <c r="A89" s="92" t="s">
        <v>45</v>
      </c>
      <c r="B89" s="93"/>
      <c r="C89" s="6">
        <v>2.53</v>
      </c>
      <c r="D89" s="6">
        <v>2.53</v>
      </c>
      <c r="E89" s="76"/>
      <c r="F89" s="33">
        <f t="shared" si="1"/>
        <v>0</v>
      </c>
    </row>
    <row r="90" spans="1:6" ht="15" customHeight="1">
      <c r="A90" s="135" t="s">
        <v>24</v>
      </c>
      <c r="B90" s="136"/>
      <c r="C90" s="136"/>
      <c r="D90" s="137"/>
      <c r="E90" s="76"/>
      <c r="F90" s="33"/>
    </row>
    <row r="91" spans="1:6" ht="15.75">
      <c r="A91" s="92" t="s">
        <v>47</v>
      </c>
      <c r="B91" s="93"/>
      <c r="C91" s="6">
        <v>4.72</v>
      </c>
      <c r="D91" s="6">
        <v>4.72</v>
      </c>
      <c r="E91" s="76"/>
      <c r="F91" s="33">
        <f t="shared" si="1"/>
        <v>0</v>
      </c>
    </row>
    <row r="92" spans="1:6" ht="15.75">
      <c r="A92" s="92" t="s">
        <v>48</v>
      </c>
      <c r="B92" s="93"/>
      <c r="C92" s="6">
        <v>4.2</v>
      </c>
      <c r="D92" s="6">
        <v>4.2</v>
      </c>
      <c r="E92" s="76"/>
      <c r="F92" s="33">
        <f t="shared" si="1"/>
        <v>0</v>
      </c>
    </row>
    <row r="93" spans="1:6" ht="15.75">
      <c r="A93" s="92" t="s">
        <v>45</v>
      </c>
      <c r="B93" s="93"/>
      <c r="C93" s="6">
        <v>2.53</v>
      </c>
      <c r="D93" s="6">
        <v>2.53</v>
      </c>
      <c r="E93" s="76"/>
      <c r="F93" s="33">
        <f t="shared" si="1"/>
        <v>0</v>
      </c>
    </row>
    <row r="94" spans="1:6" ht="43.5" customHeight="1">
      <c r="A94" s="15" t="s">
        <v>28</v>
      </c>
      <c r="B94" s="121" t="s">
        <v>70</v>
      </c>
      <c r="C94" s="122"/>
      <c r="D94" s="123"/>
      <c r="E94" s="76"/>
      <c r="F94" s="33"/>
    </row>
    <row r="95" spans="1:6" ht="18.75" customHeight="1">
      <c r="A95" s="95" t="s">
        <v>29</v>
      </c>
      <c r="B95" s="96"/>
      <c r="C95" s="96"/>
      <c r="D95" s="97"/>
      <c r="E95" s="76"/>
      <c r="F95" s="33"/>
    </row>
    <row r="96" spans="1:9" s="1" customFormat="1" ht="15" customHeight="1">
      <c r="A96" s="88" t="s">
        <v>27</v>
      </c>
      <c r="B96" s="89"/>
      <c r="C96" s="6">
        <v>4.2</v>
      </c>
      <c r="D96" s="6">
        <v>4.2</v>
      </c>
      <c r="E96" s="76"/>
      <c r="F96" s="33">
        <f t="shared" si="1"/>
        <v>0</v>
      </c>
      <c r="G96" s="18"/>
      <c r="H96" s="18"/>
      <c r="I96" s="18"/>
    </row>
    <row r="97" spans="1:9" s="1" customFormat="1" ht="15" customHeight="1">
      <c r="A97" s="88" t="s">
        <v>23</v>
      </c>
      <c r="B97" s="94"/>
      <c r="C97" s="94"/>
      <c r="D97" s="89"/>
      <c r="E97" s="76"/>
      <c r="F97" s="33"/>
      <c r="G97" s="18"/>
      <c r="H97" s="18"/>
      <c r="I97" s="18"/>
    </row>
    <row r="98" spans="1:9" s="1" customFormat="1" ht="15.75">
      <c r="A98" s="92" t="s">
        <v>46</v>
      </c>
      <c r="B98" s="93"/>
      <c r="C98" s="6">
        <v>4.71</v>
      </c>
      <c r="D98" s="6">
        <v>4.71</v>
      </c>
      <c r="E98" s="76"/>
      <c r="F98" s="33">
        <f t="shared" si="1"/>
        <v>0</v>
      </c>
      <c r="G98" s="18"/>
      <c r="H98" s="18"/>
      <c r="I98" s="18"/>
    </row>
    <row r="99" spans="1:9" s="1" customFormat="1" ht="15.75">
      <c r="A99" s="92" t="s">
        <v>45</v>
      </c>
      <c r="B99" s="93"/>
      <c r="C99" s="6">
        <v>2.53</v>
      </c>
      <c r="D99" s="6">
        <v>2.53</v>
      </c>
      <c r="E99" s="76"/>
      <c r="F99" s="33">
        <f t="shared" si="1"/>
        <v>0</v>
      </c>
      <c r="G99" s="18"/>
      <c r="H99" s="18"/>
      <c r="I99" s="18"/>
    </row>
    <row r="100" spans="1:9" s="1" customFormat="1" ht="15" customHeight="1">
      <c r="A100" s="88" t="s">
        <v>24</v>
      </c>
      <c r="B100" s="94"/>
      <c r="C100" s="94"/>
      <c r="D100" s="89"/>
      <c r="E100" s="76"/>
      <c r="F100" s="33"/>
      <c r="G100" s="18"/>
      <c r="H100" s="18"/>
      <c r="I100" s="18"/>
    </row>
    <row r="101" spans="1:9" s="1" customFormat="1" ht="15.75">
      <c r="A101" s="92" t="s">
        <v>47</v>
      </c>
      <c r="B101" s="93"/>
      <c r="C101" s="6">
        <v>4.72</v>
      </c>
      <c r="D101" s="6">
        <v>4.72</v>
      </c>
      <c r="E101" s="76"/>
      <c r="F101" s="33">
        <f t="shared" si="1"/>
        <v>0</v>
      </c>
      <c r="G101" s="18"/>
      <c r="H101" s="18"/>
      <c r="I101" s="18"/>
    </row>
    <row r="102" spans="1:9" s="1" customFormat="1" ht="15.75">
      <c r="A102" s="92" t="s">
        <v>48</v>
      </c>
      <c r="B102" s="93"/>
      <c r="C102" s="6">
        <v>4.2</v>
      </c>
      <c r="D102" s="6">
        <v>4.2</v>
      </c>
      <c r="E102" s="76"/>
      <c r="F102" s="33">
        <f t="shared" si="1"/>
        <v>0</v>
      </c>
      <c r="G102" s="18"/>
      <c r="H102" s="18"/>
      <c r="I102" s="18"/>
    </row>
    <row r="103" spans="1:9" s="1" customFormat="1" ht="15.75">
      <c r="A103" s="92" t="s">
        <v>45</v>
      </c>
      <c r="B103" s="93"/>
      <c r="C103" s="6">
        <v>2.53</v>
      </c>
      <c r="D103" s="6">
        <v>2.53</v>
      </c>
      <c r="E103" s="100"/>
      <c r="F103" s="33">
        <f t="shared" si="1"/>
        <v>0</v>
      </c>
      <c r="G103" s="18"/>
      <c r="H103" s="18"/>
      <c r="I103" s="18"/>
    </row>
    <row r="104" spans="1:9" s="1" customFormat="1" ht="21" customHeight="1">
      <c r="A104" s="90" t="s">
        <v>19</v>
      </c>
      <c r="B104" s="91"/>
      <c r="C104" s="91"/>
      <c r="D104" s="91"/>
      <c r="E104" s="91"/>
      <c r="F104" s="33"/>
      <c r="G104" s="18"/>
      <c r="H104" s="18"/>
      <c r="I104" s="18"/>
    </row>
    <row r="105" spans="1:9" s="1" customFormat="1" ht="31.5" customHeight="1">
      <c r="A105" s="15" t="s">
        <v>31</v>
      </c>
      <c r="B105" s="72" t="s">
        <v>5</v>
      </c>
      <c r="C105" s="73"/>
      <c r="D105" s="74"/>
      <c r="E105" s="41"/>
      <c r="F105" s="33"/>
      <c r="G105" s="18"/>
      <c r="H105" s="18"/>
      <c r="I105" s="18"/>
    </row>
    <row r="106" spans="1:9" s="1" customFormat="1" ht="14.25" customHeight="1">
      <c r="A106" s="92" t="s">
        <v>20</v>
      </c>
      <c r="B106" s="93"/>
      <c r="C106" s="6">
        <v>7.61</v>
      </c>
      <c r="D106" s="6">
        <v>7.61</v>
      </c>
      <c r="E106" s="75" t="s">
        <v>121</v>
      </c>
      <c r="F106" s="33">
        <f t="shared" si="1"/>
        <v>0</v>
      </c>
      <c r="G106" s="18"/>
      <c r="H106" s="18"/>
      <c r="I106" s="18"/>
    </row>
    <row r="107" spans="1:9" s="1" customFormat="1" ht="16.5" customHeight="1">
      <c r="A107" s="92" t="s">
        <v>21</v>
      </c>
      <c r="B107" s="93"/>
      <c r="C107" s="43">
        <v>7610</v>
      </c>
      <c r="D107" s="43">
        <v>7610</v>
      </c>
      <c r="E107" s="100"/>
      <c r="F107" s="33">
        <f t="shared" si="1"/>
        <v>0</v>
      </c>
      <c r="G107" s="18"/>
      <c r="H107" s="18"/>
      <c r="I107" s="18"/>
    </row>
    <row r="108" spans="1:9" s="1" customFormat="1" ht="18" customHeight="1">
      <c r="A108" s="90" t="s">
        <v>49</v>
      </c>
      <c r="B108" s="91"/>
      <c r="C108" s="91"/>
      <c r="D108" s="91"/>
      <c r="E108" s="91"/>
      <c r="F108" s="33"/>
      <c r="G108" s="18"/>
      <c r="H108" s="18"/>
      <c r="I108" s="18"/>
    </row>
    <row r="109" spans="1:9" s="1" customFormat="1" ht="30" customHeight="1">
      <c r="A109" s="15" t="s">
        <v>31</v>
      </c>
      <c r="B109" s="72" t="s">
        <v>95</v>
      </c>
      <c r="C109" s="73"/>
      <c r="D109" s="74"/>
      <c r="E109" s="75" t="s">
        <v>74</v>
      </c>
      <c r="F109" s="33"/>
      <c r="G109" s="18"/>
      <c r="H109" s="18"/>
      <c r="I109" s="18"/>
    </row>
    <row r="110" spans="1:9" s="1" customFormat="1" ht="44.25" customHeight="1">
      <c r="A110" s="108" t="s">
        <v>69</v>
      </c>
      <c r="B110" s="109"/>
      <c r="C110" s="109"/>
      <c r="D110" s="110"/>
      <c r="E110" s="76"/>
      <c r="F110" s="33"/>
      <c r="G110" s="18"/>
      <c r="H110" s="18"/>
      <c r="I110" s="18"/>
    </row>
    <row r="111" spans="1:9" s="1" customFormat="1" ht="17.25" customHeight="1">
      <c r="A111" s="106" t="s">
        <v>50</v>
      </c>
      <c r="B111" s="107"/>
      <c r="C111" s="40">
        <v>39.47</v>
      </c>
      <c r="D111" s="40">
        <v>39.47</v>
      </c>
      <c r="E111" s="76"/>
      <c r="F111" s="33">
        <f t="shared" si="1"/>
        <v>0</v>
      </c>
      <c r="G111" s="18"/>
      <c r="H111" s="18"/>
      <c r="I111" s="18"/>
    </row>
    <row r="112" spans="1:9" s="1" customFormat="1" ht="34.5" customHeight="1">
      <c r="A112" s="106" t="s">
        <v>62</v>
      </c>
      <c r="B112" s="107"/>
      <c r="C112" s="40">
        <v>789.4</v>
      </c>
      <c r="D112" s="40">
        <v>789.4</v>
      </c>
      <c r="E112" s="76"/>
      <c r="F112" s="33">
        <f t="shared" si="1"/>
        <v>0</v>
      </c>
      <c r="G112" s="18"/>
      <c r="H112" s="18"/>
      <c r="I112" s="18"/>
    </row>
    <row r="113" spans="1:9" s="1" customFormat="1" ht="28.5" customHeight="1">
      <c r="A113" s="106" t="s">
        <v>73</v>
      </c>
      <c r="B113" s="107"/>
      <c r="C113" s="40">
        <v>39.04</v>
      </c>
      <c r="D113" s="40">
        <v>39.04</v>
      </c>
      <c r="E113" s="76"/>
      <c r="F113" s="33">
        <f t="shared" si="1"/>
        <v>0</v>
      </c>
      <c r="G113" s="18"/>
      <c r="H113" s="18"/>
      <c r="I113" s="18"/>
    </row>
    <row r="114" spans="1:9" s="1" customFormat="1" ht="17.25" customHeight="1">
      <c r="A114" s="118" t="s">
        <v>63</v>
      </c>
      <c r="B114" s="119"/>
      <c r="C114" s="119"/>
      <c r="D114" s="120"/>
      <c r="E114" s="76"/>
      <c r="F114" s="33"/>
      <c r="G114" s="18"/>
      <c r="H114" s="18"/>
      <c r="I114" s="18"/>
    </row>
    <row r="115" spans="1:9" s="1" customFormat="1" ht="17.25" customHeight="1">
      <c r="A115" s="106" t="s">
        <v>50</v>
      </c>
      <c r="B115" s="107"/>
      <c r="C115" s="44">
        <v>41.08</v>
      </c>
      <c r="D115" s="44">
        <v>41.08</v>
      </c>
      <c r="E115" s="76"/>
      <c r="F115" s="33">
        <f t="shared" si="1"/>
        <v>0</v>
      </c>
      <c r="G115" s="18"/>
      <c r="H115" s="18"/>
      <c r="I115" s="18"/>
    </row>
    <row r="116" spans="1:9" s="1" customFormat="1" ht="28.5" customHeight="1">
      <c r="A116" s="106" t="s">
        <v>62</v>
      </c>
      <c r="B116" s="107"/>
      <c r="C116" s="45">
        <v>821.6</v>
      </c>
      <c r="D116" s="45">
        <v>821.6</v>
      </c>
      <c r="E116" s="115"/>
      <c r="F116" s="33">
        <f t="shared" si="1"/>
        <v>0</v>
      </c>
      <c r="G116" s="18"/>
      <c r="H116" s="18"/>
      <c r="I116" s="18"/>
    </row>
    <row r="117" spans="1:9" s="1" customFormat="1" ht="36" customHeight="1">
      <c r="A117" s="106" t="s">
        <v>73</v>
      </c>
      <c r="B117" s="107"/>
      <c r="C117" s="46">
        <v>39.62</v>
      </c>
      <c r="D117" s="46">
        <v>39.62</v>
      </c>
      <c r="E117" s="47"/>
      <c r="F117" s="33">
        <f t="shared" si="1"/>
        <v>0</v>
      </c>
      <c r="G117" s="18"/>
      <c r="H117" s="18"/>
      <c r="I117" s="18"/>
    </row>
    <row r="118" spans="1:9" s="1" customFormat="1" ht="18" customHeight="1">
      <c r="A118" s="90" t="s">
        <v>22</v>
      </c>
      <c r="B118" s="91"/>
      <c r="C118" s="91"/>
      <c r="D118" s="91"/>
      <c r="E118" s="91"/>
      <c r="F118" s="33"/>
      <c r="G118" s="18"/>
      <c r="H118" s="18"/>
      <c r="I118" s="18"/>
    </row>
    <row r="119" spans="1:9" s="1" customFormat="1" ht="17.25" customHeight="1">
      <c r="A119" s="70" t="s">
        <v>31</v>
      </c>
      <c r="B119" s="72" t="s">
        <v>98</v>
      </c>
      <c r="C119" s="73"/>
      <c r="D119" s="74"/>
      <c r="E119" s="143" t="s">
        <v>119</v>
      </c>
      <c r="F119" s="33"/>
      <c r="G119" s="18"/>
      <c r="H119" s="18"/>
      <c r="I119" s="18"/>
    </row>
    <row r="120" spans="1:9" s="1" customFormat="1" ht="15.75">
      <c r="A120" s="71"/>
      <c r="B120" s="5" t="s">
        <v>51</v>
      </c>
      <c r="C120" s="6">
        <v>3510.65</v>
      </c>
      <c r="D120" s="6">
        <v>3510.65</v>
      </c>
      <c r="E120" s="144"/>
      <c r="F120" s="33">
        <f>(D120-C120)/C120</f>
        <v>0</v>
      </c>
      <c r="G120" s="24"/>
      <c r="H120" s="18"/>
      <c r="I120" s="18"/>
    </row>
    <row r="121" spans="1:9" s="1" customFormat="1" ht="15.75">
      <c r="A121" s="71"/>
      <c r="B121" s="5" t="s">
        <v>52</v>
      </c>
      <c r="C121" s="6">
        <v>4212.78</v>
      </c>
      <c r="D121" s="6">
        <v>4212.78</v>
      </c>
      <c r="E121" s="144"/>
      <c r="F121" s="33">
        <f>(D121-C121)/C121</f>
        <v>0</v>
      </c>
      <c r="G121" s="18"/>
      <c r="H121" s="18"/>
      <c r="I121" s="18"/>
    </row>
    <row r="122" spans="1:9" s="1" customFormat="1" ht="15" customHeight="1">
      <c r="A122" s="71"/>
      <c r="B122" s="72" t="s">
        <v>99</v>
      </c>
      <c r="C122" s="73"/>
      <c r="D122" s="74"/>
      <c r="E122" s="148" t="s">
        <v>130</v>
      </c>
      <c r="F122" s="33"/>
      <c r="G122" s="18"/>
      <c r="H122" s="18"/>
      <c r="I122" s="18"/>
    </row>
    <row r="123" spans="1:9" s="1" customFormat="1" ht="15" customHeight="1">
      <c r="A123" s="71"/>
      <c r="B123" s="5" t="s">
        <v>53</v>
      </c>
      <c r="C123" s="60">
        <v>2477.7</v>
      </c>
      <c r="D123" s="60">
        <v>2477.7</v>
      </c>
      <c r="E123" s="149"/>
      <c r="F123" s="33">
        <f t="shared" si="1"/>
        <v>0</v>
      </c>
      <c r="G123" s="18"/>
      <c r="H123" s="18"/>
      <c r="I123" s="18"/>
    </row>
    <row r="124" spans="1:9" s="1" customFormat="1" ht="19.5" customHeight="1">
      <c r="A124" s="128"/>
      <c r="B124" s="7" t="s">
        <v>72</v>
      </c>
      <c r="C124" s="60">
        <v>2357.13</v>
      </c>
      <c r="D124" s="60">
        <v>2357.13</v>
      </c>
      <c r="E124" s="150"/>
      <c r="F124" s="33">
        <f t="shared" si="1"/>
        <v>0</v>
      </c>
      <c r="G124" s="18"/>
      <c r="H124" s="18"/>
      <c r="I124" s="18"/>
    </row>
    <row r="125" spans="1:9" s="1" customFormat="1" ht="19.5" customHeight="1">
      <c r="A125" s="90" t="s">
        <v>30</v>
      </c>
      <c r="B125" s="91"/>
      <c r="C125" s="91"/>
      <c r="D125" s="91"/>
      <c r="E125" s="91"/>
      <c r="F125" s="33"/>
      <c r="G125" s="18"/>
      <c r="H125" s="18"/>
      <c r="I125" s="18"/>
    </row>
    <row r="126" spans="1:9" s="1" customFormat="1" ht="18" customHeight="1">
      <c r="A126" s="70" t="s">
        <v>31</v>
      </c>
      <c r="B126" s="72" t="s">
        <v>98</v>
      </c>
      <c r="C126" s="73"/>
      <c r="D126" s="74"/>
      <c r="E126" s="75" t="s">
        <v>119</v>
      </c>
      <c r="F126" s="33"/>
      <c r="G126" s="18"/>
      <c r="H126" s="18"/>
      <c r="I126" s="18"/>
    </row>
    <row r="127" spans="1:9" s="1" customFormat="1" ht="15.75">
      <c r="A127" s="71"/>
      <c r="B127" s="5" t="s">
        <v>51</v>
      </c>
      <c r="C127" s="6">
        <v>3510.65</v>
      </c>
      <c r="D127" s="6">
        <v>3510.65</v>
      </c>
      <c r="E127" s="76"/>
      <c r="F127" s="33">
        <f t="shared" si="1"/>
        <v>0</v>
      </c>
      <c r="G127" s="18"/>
      <c r="H127" s="18"/>
      <c r="I127" s="18"/>
    </row>
    <row r="128" spans="1:9" s="1" customFormat="1" ht="15.75">
      <c r="A128" s="71"/>
      <c r="B128" s="7" t="s">
        <v>83</v>
      </c>
      <c r="C128" s="15">
        <v>41.43</v>
      </c>
      <c r="D128" s="6">
        <v>41.43</v>
      </c>
      <c r="E128" s="76"/>
      <c r="F128" s="33">
        <f t="shared" si="1"/>
        <v>0</v>
      </c>
      <c r="G128" s="18"/>
      <c r="H128" s="18"/>
      <c r="I128" s="18"/>
    </row>
    <row r="129" spans="1:9" s="1" customFormat="1" ht="15.75">
      <c r="A129" s="71"/>
      <c r="B129" s="7" t="s">
        <v>53</v>
      </c>
      <c r="C129" s="6">
        <v>4212.78</v>
      </c>
      <c r="D129" s="6">
        <v>4212.78</v>
      </c>
      <c r="E129" s="144"/>
      <c r="F129" s="33">
        <f t="shared" si="1"/>
        <v>0</v>
      </c>
      <c r="G129" s="18"/>
      <c r="H129" s="18"/>
      <c r="I129" s="18"/>
    </row>
    <row r="130" spans="1:9" s="1" customFormat="1" ht="15.75">
      <c r="A130" s="71"/>
      <c r="B130" s="7" t="s">
        <v>83</v>
      </c>
      <c r="C130" s="15">
        <v>49.72</v>
      </c>
      <c r="D130" s="6">
        <v>49.72</v>
      </c>
      <c r="E130" s="144"/>
      <c r="F130" s="33">
        <f t="shared" si="1"/>
        <v>0</v>
      </c>
      <c r="G130" s="18"/>
      <c r="H130" s="18"/>
      <c r="I130" s="18"/>
    </row>
    <row r="131" spans="1:9" s="1" customFormat="1" ht="15" customHeight="1">
      <c r="A131" s="71"/>
      <c r="B131" s="72" t="s">
        <v>99</v>
      </c>
      <c r="C131" s="73"/>
      <c r="D131" s="74"/>
      <c r="E131" s="148" t="s">
        <v>130</v>
      </c>
      <c r="F131" s="33"/>
      <c r="G131" s="18"/>
      <c r="H131" s="18"/>
      <c r="I131" s="18"/>
    </row>
    <row r="132" spans="1:9" s="1" customFormat="1" ht="15" customHeight="1">
      <c r="A132" s="71"/>
      <c r="B132" s="5" t="s">
        <v>51</v>
      </c>
      <c r="C132" s="61">
        <v>2357.13</v>
      </c>
      <c r="D132" s="61">
        <v>2357.13</v>
      </c>
      <c r="E132" s="149"/>
      <c r="F132" s="33">
        <f t="shared" si="1"/>
        <v>0</v>
      </c>
      <c r="G132" s="18"/>
      <c r="H132" s="18"/>
      <c r="I132" s="18"/>
    </row>
    <row r="133" spans="1:9" s="1" customFormat="1" ht="15" customHeight="1">
      <c r="A133" s="71"/>
      <c r="B133" s="7" t="s">
        <v>83</v>
      </c>
      <c r="C133" s="61">
        <v>36.84</v>
      </c>
      <c r="D133" s="61">
        <v>36.84</v>
      </c>
      <c r="E133" s="149"/>
      <c r="F133" s="33">
        <f t="shared" si="1"/>
        <v>0</v>
      </c>
      <c r="G133" s="18"/>
      <c r="H133" s="18"/>
      <c r="I133" s="18"/>
    </row>
    <row r="134" spans="1:9" s="1" customFormat="1" ht="15" customHeight="1">
      <c r="A134" s="71"/>
      <c r="B134" s="7" t="s">
        <v>53</v>
      </c>
      <c r="C134" s="61">
        <v>2477.7</v>
      </c>
      <c r="D134" s="61">
        <v>2477.7</v>
      </c>
      <c r="E134" s="149"/>
      <c r="F134" s="33">
        <f t="shared" si="1"/>
        <v>0</v>
      </c>
      <c r="G134" s="18"/>
      <c r="H134" s="18"/>
      <c r="I134" s="18"/>
    </row>
    <row r="135" spans="1:9" s="1" customFormat="1" ht="18" customHeight="1">
      <c r="A135" s="128"/>
      <c r="B135" s="7" t="s">
        <v>83</v>
      </c>
      <c r="C135" s="61">
        <v>44.21</v>
      </c>
      <c r="D135" s="61">
        <v>44.21</v>
      </c>
      <c r="E135" s="150"/>
      <c r="F135" s="33">
        <f t="shared" si="1"/>
        <v>0</v>
      </c>
      <c r="G135" s="18"/>
      <c r="H135" s="18"/>
      <c r="I135" s="18"/>
    </row>
    <row r="136" spans="1:9" s="2" customFormat="1" ht="18" customHeight="1">
      <c r="A136" s="90" t="s">
        <v>43</v>
      </c>
      <c r="B136" s="91"/>
      <c r="C136" s="91"/>
      <c r="D136" s="91"/>
      <c r="E136" s="91"/>
      <c r="F136" s="36"/>
      <c r="G136" s="19"/>
      <c r="H136" s="19"/>
      <c r="I136" s="19"/>
    </row>
    <row r="137" spans="1:9" s="2" customFormat="1" ht="18" customHeight="1">
      <c r="A137" s="70" t="s">
        <v>31</v>
      </c>
      <c r="B137" s="72" t="s">
        <v>75</v>
      </c>
      <c r="C137" s="73"/>
      <c r="D137" s="74"/>
      <c r="E137" s="75" t="s">
        <v>120</v>
      </c>
      <c r="F137" s="36"/>
      <c r="G137" s="19"/>
      <c r="H137" s="19"/>
      <c r="I137" s="19"/>
    </row>
    <row r="138" spans="1:9" s="2" customFormat="1" ht="18" customHeight="1">
      <c r="A138" s="71"/>
      <c r="B138" s="7" t="s">
        <v>35</v>
      </c>
      <c r="C138" s="40">
        <v>579.38</v>
      </c>
      <c r="D138" s="40">
        <v>579.38</v>
      </c>
      <c r="E138" s="76"/>
      <c r="F138" s="35"/>
      <c r="G138" s="19"/>
      <c r="H138" s="19"/>
      <c r="I138" s="19"/>
    </row>
    <row r="139" spans="1:9" s="2" customFormat="1" ht="19.5" customHeight="1">
      <c r="A139" s="90" t="s">
        <v>39</v>
      </c>
      <c r="B139" s="91"/>
      <c r="C139" s="91"/>
      <c r="D139" s="91"/>
      <c r="E139" s="91"/>
      <c r="F139" s="35"/>
      <c r="G139" s="19"/>
      <c r="H139" s="19"/>
      <c r="I139" s="19"/>
    </row>
    <row r="140" spans="1:9" s="2" customFormat="1" ht="15.75" customHeight="1">
      <c r="A140" s="70" t="s">
        <v>4</v>
      </c>
      <c r="B140" s="72" t="s">
        <v>85</v>
      </c>
      <c r="C140" s="73"/>
      <c r="D140" s="74"/>
      <c r="E140" s="75" t="s">
        <v>102</v>
      </c>
      <c r="F140" s="35"/>
      <c r="G140" s="19"/>
      <c r="H140" s="19"/>
      <c r="I140" s="19"/>
    </row>
    <row r="141" spans="1:9" s="2" customFormat="1" ht="15.75" customHeight="1">
      <c r="A141" s="71"/>
      <c r="B141" s="55" t="s">
        <v>100</v>
      </c>
      <c r="C141" s="56"/>
      <c r="D141" s="57"/>
      <c r="E141" s="76"/>
      <c r="F141" s="35"/>
      <c r="G141" s="19"/>
      <c r="H141" s="19"/>
      <c r="I141" s="19"/>
    </row>
    <row r="142" spans="1:9" s="2" customFormat="1" ht="15.75" customHeight="1">
      <c r="A142" s="71"/>
      <c r="B142" s="42" t="s">
        <v>41</v>
      </c>
      <c r="C142" s="58">
        <v>1991.32</v>
      </c>
      <c r="D142" s="58">
        <v>1991.32</v>
      </c>
      <c r="E142" s="76"/>
      <c r="F142" s="35"/>
      <c r="G142" s="19"/>
      <c r="H142" s="19"/>
      <c r="I142" s="19"/>
    </row>
    <row r="143" spans="1:9" s="2" customFormat="1" ht="15.75" customHeight="1">
      <c r="A143" s="71"/>
      <c r="B143" s="42" t="s">
        <v>40</v>
      </c>
      <c r="C143" s="58">
        <v>1450</v>
      </c>
      <c r="D143" s="58">
        <v>1450</v>
      </c>
      <c r="E143" s="76"/>
      <c r="F143" s="35"/>
      <c r="G143" s="19"/>
      <c r="H143" s="19"/>
      <c r="I143" s="19"/>
    </row>
    <row r="144" spans="1:9" s="2" customFormat="1" ht="15.75" customHeight="1">
      <c r="A144" s="71"/>
      <c r="B144" s="55" t="s">
        <v>101</v>
      </c>
      <c r="C144" s="56"/>
      <c r="D144" s="57"/>
      <c r="E144" s="76"/>
      <c r="F144" s="37"/>
      <c r="G144" s="19"/>
      <c r="H144" s="19"/>
      <c r="I144" s="19"/>
    </row>
    <row r="145" spans="1:9" s="2" customFormat="1" ht="15.75">
      <c r="A145" s="71"/>
      <c r="B145" s="42" t="s">
        <v>41</v>
      </c>
      <c r="C145" s="58">
        <v>1817.47</v>
      </c>
      <c r="D145" s="58">
        <v>1817.47</v>
      </c>
      <c r="E145" s="76"/>
      <c r="F145" s="37">
        <f>D145/C145-1</f>
        <v>0</v>
      </c>
      <c r="G145" s="19"/>
      <c r="H145" s="19"/>
      <c r="I145" s="19"/>
    </row>
    <row r="146" spans="1:9" s="2" customFormat="1" ht="15.75">
      <c r="A146" s="71"/>
      <c r="B146" s="42" t="s">
        <v>40</v>
      </c>
      <c r="C146" s="58">
        <v>1323.77</v>
      </c>
      <c r="D146" s="58">
        <v>1323.77</v>
      </c>
      <c r="E146" s="76"/>
      <c r="F146" s="33">
        <f>D146/C146-1</f>
        <v>0</v>
      </c>
      <c r="G146" s="19"/>
      <c r="H146" s="19"/>
      <c r="I146" s="19"/>
    </row>
    <row r="147" spans="1:9" s="2" customFormat="1" ht="16.5" customHeight="1">
      <c r="A147" s="70" t="s">
        <v>13</v>
      </c>
      <c r="B147" s="72" t="s">
        <v>34</v>
      </c>
      <c r="C147" s="73"/>
      <c r="D147" s="74"/>
      <c r="E147" s="75" t="s">
        <v>124</v>
      </c>
      <c r="F147" s="33"/>
      <c r="G147" s="19"/>
      <c r="H147" s="19"/>
      <c r="I147" s="19"/>
    </row>
    <row r="148" spans="1:9" s="2" customFormat="1" ht="15" customHeight="1">
      <c r="A148" s="71"/>
      <c r="B148" s="7" t="s">
        <v>35</v>
      </c>
      <c r="C148" s="6">
        <v>685</v>
      </c>
      <c r="D148" s="6">
        <v>685</v>
      </c>
      <c r="E148" s="76"/>
      <c r="F148" s="33">
        <f>D148/C148-1</f>
        <v>0</v>
      </c>
      <c r="G148" s="19"/>
      <c r="H148" s="19"/>
      <c r="I148" s="19"/>
    </row>
    <row r="149" spans="1:9" s="2" customFormat="1" ht="30" customHeight="1">
      <c r="A149" s="128"/>
      <c r="B149" s="7" t="s">
        <v>42</v>
      </c>
      <c r="C149" s="6">
        <v>570</v>
      </c>
      <c r="D149" s="6">
        <v>570</v>
      </c>
      <c r="E149" s="100"/>
      <c r="F149" s="33">
        <f>D149/C149-1</f>
        <v>0</v>
      </c>
      <c r="G149" s="19"/>
      <c r="H149" s="19"/>
      <c r="I149" s="19"/>
    </row>
    <row r="150" spans="1:9" s="2" customFormat="1" ht="34.5" customHeight="1">
      <c r="A150" s="70" t="s">
        <v>14</v>
      </c>
      <c r="B150" s="72" t="s">
        <v>103</v>
      </c>
      <c r="C150" s="73"/>
      <c r="D150" s="74"/>
      <c r="E150" s="75" t="s">
        <v>65</v>
      </c>
      <c r="F150" s="33"/>
      <c r="G150" s="19"/>
      <c r="H150" s="19"/>
      <c r="I150" s="19"/>
    </row>
    <row r="151" spans="1:9" s="2" customFormat="1" ht="31.5" customHeight="1">
      <c r="A151" s="71"/>
      <c r="B151" s="49" t="s">
        <v>66</v>
      </c>
      <c r="C151" s="40">
        <v>275</v>
      </c>
      <c r="D151" s="40">
        <v>275</v>
      </c>
      <c r="E151" s="76"/>
      <c r="F151" s="33">
        <f>D151/C151-1</f>
        <v>0</v>
      </c>
      <c r="G151" s="19"/>
      <c r="H151" s="19"/>
      <c r="I151" s="19"/>
    </row>
    <row r="152" spans="1:9" s="2" customFormat="1" ht="19.5" customHeight="1">
      <c r="A152" s="124"/>
      <c r="B152" s="49" t="s">
        <v>56</v>
      </c>
      <c r="C152" s="40">
        <v>425</v>
      </c>
      <c r="D152" s="40">
        <v>425</v>
      </c>
      <c r="E152" s="114"/>
      <c r="F152" s="33">
        <f>D152/C152-1</f>
        <v>0</v>
      </c>
      <c r="G152" s="19"/>
      <c r="H152" s="19"/>
      <c r="I152" s="19"/>
    </row>
    <row r="153" spans="1:9" s="2" customFormat="1" ht="18" customHeight="1">
      <c r="A153" s="105"/>
      <c r="B153" s="49" t="s">
        <v>57</v>
      </c>
      <c r="C153" s="40">
        <v>500</v>
      </c>
      <c r="D153" s="40">
        <v>500</v>
      </c>
      <c r="E153" s="115"/>
      <c r="F153" s="33">
        <f>D153/C153-1</f>
        <v>0</v>
      </c>
      <c r="G153" s="19"/>
      <c r="H153" s="19"/>
      <c r="I153" s="19"/>
    </row>
    <row r="154" spans="1:9" s="2" customFormat="1" ht="15.75">
      <c r="A154" s="70" t="s">
        <v>9</v>
      </c>
      <c r="B154" s="125" t="s">
        <v>33</v>
      </c>
      <c r="C154" s="126"/>
      <c r="D154" s="127"/>
      <c r="E154" s="75" t="s">
        <v>105</v>
      </c>
      <c r="F154" s="33"/>
      <c r="G154" s="19"/>
      <c r="H154" s="19"/>
      <c r="I154" s="19"/>
    </row>
    <row r="155" spans="1:9" s="2" customFormat="1" ht="17.25" customHeight="1">
      <c r="A155" s="71"/>
      <c r="B155" s="49" t="s">
        <v>59</v>
      </c>
      <c r="C155" s="50">
        <v>2831</v>
      </c>
      <c r="D155" s="50">
        <v>2831</v>
      </c>
      <c r="E155" s="114"/>
      <c r="F155" s="33">
        <f>D155/C155-1</f>
        <v>0</v>
      </c>
      <c r="G155" s="19"/>
      <c r="H155" s="19"/>
      <c r="I155" s="19"/>
    </row>
    <row r="156" spans="1:9" s="2" customFormat="1" ht="15.75" customHeight="1">
      <c r="A156" s="124"/>
      <c r="B156" s="49" t="s">
        <v>60</v>
      </c>
      <c r="C156" s="51">
        <v>3077</v>
      </c>
      <c r="D156" s="51">
        <v>3077</v>
      </c>
      <c r="E156" s="114"/>
      <c r="F156" s="33">
        <f>D156/C156-1</f>
        <v>0</v>
      </c>
      <c r="G156" s="19"/>
      <c r="H156" s="19"/>
      <c r="I156" s="19"/>
    </row>
    <row r="157" spans="1:9" s="2" customFormat="1" ht="30.75" customHeight="1">
      <c r="A157" s="105"/>
      <c r="B157" s="49" t="s">
        <v>67</v>
      </c>
      <c r="C157" s="51">
        <v>1534.99</v>
      </c>
      <c r="D157" s="51">
        <v>1534.99</v>
      </c>
      <c r="E157" s="115"/>
      <c r="F157" s="33">
        <f>D157/C157-1</f>
        <v>0</v>
      </c>
      <c r="G157" s="19"/>
      <c r="H157" s="19"/>
      <c r="I157" s="19"/>
    </row>
    <row r="158" spans="1:9" s="2" customFormat="1" ht="22.5" customHeight="1">
      <c r="A158" s="113" t="s">
        <v>8</v>
      </c>
      <c r="B158" s="72" t="s">
        <v>84</v>
      </c>
      <c r="C158" s="73"/>
      <c r="D158" s="74"/>
      <c r="E158" s="113" t="s">
        <v>82</v>
      </c>
      <c r="F158" s="101">
        <f>(D159-C159)/C159</f>
        <v>0</v>
      </c>
      <c r="G158" s="19"/>
      <c r="H158" s="19"/>
      <c r="I158" s="19"/>
    </row>
    <row r="159" spans="1:9" s="2" customFormat="1" ht="24" customHeight="1">
      <c r="A159" s="113"/>
      <c r="B159" s="49" t="s">
        <v>35</v>
      </c>
      <c r="C159" s="40">
        <v>200</v>
      </c>
      <c r="D159" s="40">
        <v>200</v>
      </c>
      <c r="E159" s="113"/>
      <c r="F159" s="101"/>
      <c r="G159" s="19"/>
      <c r="H159" s="19"/>
      <c r="I159" s="19"/>
    </row>
    <row r="160" spans="1:9" s="2" customFormat="1" ht="9" customHeight="1" hidden="1">
      <c r="A160" s="28"/>
      <c r="B160" s="29"/>
      <c r="C160" s="30"/>
      <c r="D160" s="30"/>
      <c r="E160" s="28"/>
      <c r="F160" s="38"/>
      <c r="G160" s="19"/>
      <c r="H160" s="19"/>
      <c r="I160" s="19"/>
    </row>
    <row r="161" spans="1:9" s="2" customFormat="1" ht="19.5" customHeight="1">
      <c r="A161" s="98" t="s">
        <v>7</v>
      </c>
      <c r="B161" s="72" t="s">
        <v>96</v>
      </c>
      <c r="C161" s="73"/>
      <c r="D161" s="74"/>
      <c r="E161" s="76" t="s">
        <v>61</v>
      </c>
      <c r="F161" s="34"/>
      <c r="G161" s="19"/>
      <c r="H161" s="19"/>
      <c r="I161" s="19"/>
    </row>
    <row r="162" spans="1:9" s="2" customFormat="1" ht="15.75">
      <c r="A162" s="98"/>
      <c r="B162" s="106" t="s">
        <v>38</v>
      </c>
      <c r="C162" s="112"/>
      <c r="D162" s="107"/>
      <c r="E162" s="76"/>
      <c r="F162" s="34"/>
      <c r="G162" s="19"/>
      <c r="H162" s="19"/>
      <c r="I162" s="19"/>
    </row>
    <row r="163" spans="1:9" s="2" customFormat="1" ht="15.75">
      <c r="A163" s="98"/>
      <c r="B163" s="5" t="s">
        <v>36</v>
      </c>
      <c r="C163" s="40">
        <v>458.57</v>
      </c>
      <c r="D163" s="40">
        <v>458.57</v>
      </c>
      <c r="E163" s="76"/>
      <c r="F163" s="34">
        <f>D163/C163-1</f>
        <v>0</v>
      </c>
      <c r="G163" s="19"/>
      <c r="H163" s="19"/>
      <c r="I163" s="19"/>
    </row>
    <row r="164" spans="1:9" s="2" customFormat="1" ht="15.75">
      <c r="A164" s="98"/>
      <c r="B164" s="5" t="s">
        <v>37</v>
      </c>
      <c r="C164" s="40">
        <v>573.21</v>
      </c>
      <c r="D164" s="40">
        <v>573.21</v>
      </c>
      <c r="E164" s="76"/>
      <c r="F164" s="34">
        <f>D164/C164-1</f>
        <v>0</v>
      </c>
      <c r="G164" s="19"/>
      <c r="H164" s="19"/>
      <c r="I164" s="19"/>
    </row>
    <row r="165" spans="1:9" s="2" customFormat="1" ht="15.75">
      <c r="A165" s="98"/>
      <c r="B165" s="106" t="s">
        <v>44</v>
      </c>
      <c r="C165" s="112"/>
      <c r="D165" s="107"/>
      <c r="E165" s="76"/>
      <c r="F165" s="34"/>
      <c r="G165" s="19"/>
      <c r="H165" s="19"/>
      <c r="I165" s="19"/>
    </row>
    <row r="166" spans="1:9" s="2" customFormat="1" ht="15.75">
      <c r="A166" s="98"/>
      <c r="B166" s="5" t="s">
        <v>36</v>
      </c>
      <c r="C166" s="40">
        <v>257.57</v>
      </c>
      <c r="D166" s="40">
        <v>257.57</v>
      </c>
      <c r="E166" s="76"/>
      <c r="F166" s="34" t="s">
        <v>81</v>
      </c>
      <c r="G166" s="19"/>
      <c r="H166" s="19"/>
      <c r="I166" s="19"/>
    </row>
    <row r="167" spans="1:16" s="2" customFormat="1" ht="15.75">
      <c r="A167" s="99"/>
      <c r="B167" s="5" t="s">
        <v>37</v>
      </c>
      <c r="C167" s="40">
        <v>321.45</v>
      </c>
      <c r="D167" s="40">
        <v>321.45</v>
      </c>
      <c r="E167" s="100"/>
      <c r="F167" s="34">
        <f>D167/C167-1</f>
        <v>0</v>
      </c>
      <c r="G167" s="19"/>
      <c r="H167" s="19"/>
      <c r="I167" s="19"/>
      <c r="P167" s="26"/>
    </row>
    <row r="168" spans="1:16" s="2" customFormat="1" ht="36" customHeight="1">
      <c r="A168" s="80" t="s">
        <v>15</v>
      </c>
      <c r="B168" s="83" t="s">
        <v>106</v>
      </c>
      <c r="C168" s="84"/>
      <c r="D168" s="85"/>
      <c r="E168" s="70" t="s">
        <v>107</v>
      </c>
      <c r="F168" s="34"/>
      <c r="G168" s="19"/>
      <c r="H168" s="19"/>
      <c r="I168" s="19"/>
      <c r="P168" s="26"/>
    </row>
    <row r="169" spans="1:16" s="2" customFormat="1" ht="15.75">
      <c r="A169" s="81"/>
      <c r="B169" s="49" t="s">
        <v>110</v>
      </c>
      <c r="C169" s="40">
        <v>1500</v>
      </c>
      <c r="D169" s="40">
        <v>1500</v>
      </c>
      <c r="E169" s="81"/>
      <c r="F169" s="34"/>
      <c r="G169" s="19"/>
      <c r="H169" s="19"/>
      <c r="I169" s="19"/>
      <c r="P169" s="26"/>
    </row>
    <row r="170" spans="1:16" s="2" customFormat="1" ht="15.75">
      <c r="A170" s="81"/>
      <c r="B170" s="49" t="s">
        <v>108</v>
      </c>
      <c r="C170" s="40">
        <v>375</v>
      </c>
      <c r="D170" s="40">
        <v>375</v>
      </c>
      <c r="E170" s="81"/>
      <c r="F170" s="34"/>
      <c r="G170" s="19"/>
      <c r="H170" s="19"/>
      <c r="I170" s="19"/>
      <c r="P170" s="26"/>
    </row>
    <row r="171" spans="1:16" s="2" customFormat="1" ht="15.75">
      <c r="A171" s="81"/>
      <c r="B171" s="49" t="s">
        <v>111</v>
      </c>
      <c r="C171" s="40">
        <v>2500</v>
      </c>
      <c r="D171" s="40">
        <v>2500</v>
      </c>
      <c r="E171" s="81"/>
      <c r="F171" s="34"/>
      <c r="G171" s="19"/>
      <c r="H171" s="19"/>
      <c r="I171" s="19"/>
      <c r="P171" s="26"/>
    </row>
    <row r="172" spans="1:16" s="2" customFormat="1" ht="15.75">
      <c r="A172" s="82"/>
      <c r="B172" s="49" t="s">
        <v>109</v>
      </c>
      <c r="C172" s="40">
        <v>625</v>
      </c>
      <c r="D172" s="40">
        <v>625</v>
      </c>
      <c r="E172" s="82"/>
      <c r="F172" s="34"/>
      <c r="G172" s="19"/>
      <c r="H172" s="19"/>
      <c r="I172" s="19"/>
      <c r="P172" s="26"/>
    </row>
    <row r="173" spans="1:16" s="2" customFormat="1" ht="19.5" customHeight="1">
      <c r="A173" s="70" t="s">
        <v>17</v>
      </c>
      <c r="B173" s="121" t="s">
        <v>32</v>
      </c>
      <c r="C173" s="122"/>
      <c r="D173" s="123"/>
      <c r="E173" s="75" t="s">
        <v>104</v>
      </c>
      <c r="F173" s="34"/>
      <c r="G173" s="19"/>
      <c r="H173" s="19"/>
      <c r="I173" s="19"/>
      <c r="P173" s="26"/>
    </row>
    <row r="174" spans="1:9" s="2" customFormat="1" ht="21" customHeight="1">
      <c r="A174" s="71"/>
      <c r="B174" s="49" t="s">
        <v>55</v>
      </c>
      <c r="C174" s="40">
        <v>440</v>
      </c>
      <c r="D174" s="40">
        <v>440</v>
      </c>
      <c r="E174" s="76"/>
      <c r="F174" s="34">
        <f>D174/C174-1</f>
        <v>0</v>
      </c>
      <c r="G174" s="19"/>
      <c r="H174" s="19"/>
      <c r="I174" s="19"/>
    </row>
    <row r="175" spans="1:9" s="2" customFormat="1" ht="21.75" customHeight="1">
      <c r="A175" s="124"/>
      <c r="B175" s="52" t="s">
        <v>58</v>
      </c>
      <c r="C175" s="53">
        <v>1650</v>
      </c>
      <c r="D175" s="53">
        <v>1650</v>
      </c>
      <c r="E175" s="114"/>
      <c r="F175" s="34">
        <f>D175/C175-1</f>
        <v>0</v>
      </c>
      <c r="G175" s="19"/>
      <c r="H175" s="19"/>
      <c r="I175" s="19"/>
    </row>
    <row r="176" spans="1:9" s="1" customFormat="1" ht="21" customHeight="1">
      <c r="A176" s="151" t="s">
        <v>79</v>
      </c>
      <c r="B176" s="152"/>
      <c r="C176" s="152"/>
      <c r="D176" s="152"/>
      <c r="E176" s="153"/>
      <c r="F176" s="38"/>
      <c r="G176" s="20"/>
      <c r="H176" s="20"/>
      <c r="I176" s="20"/>
    </row>
    <row r="177" spans="1:9" s="1" customFormat="1" ht="18" customHeight="1">
      <c r="A177" s="117" t="s">
        <v>31</v>
      </c>
      <c r="B177" s="116" t="s">
        <v>64</v>
      </c>
      <c r="C177" s="116"/>
      <c r="D177" s="116"/>
      <c r="E177" s="116"/>
      <c r="F177" s="34"/>
      <c r="G177" s="18"/>
      <c r="H177" s="18"/>
      <c r="I177" s="18"/>
    </row>
    <row r="178" spans="1:6" ht="17.25" customHeight="1">
      <c r="A178" s="117"/>
      <c r="B178" s="63" t="s">
        <v>68</v>
      </c>
      <c r="C178" s="64">
        <v>380</v>
      </c>
      <c r="D178" s="64">
        <v>380</v>
      </c>
      <c r="E178" s="65" t="s">
        <v>125</v>
      </c>
      <c r="F178" s="34">
        <f>D178/C178-1</f>
        <v>0</v>
      </c>
    </row>
    <row r="179" spans="1:5" ht="18.75">
      <c r="A179" s="69" t="s">
        <v>135</v>
      </c>
      <c r="B179" s="69"/>
      <c r="C179" s="69"/>
      <c r="D179" s="69"/>
      <c r="E179" s="69"/>
    </row>
    <row r="180" spans="1:5" ht="15.75">
      <c r="A180" s="70" t="s">
        <v>31</v>
      </c>
      <c r="B180" s="72" t="s">
        <v>136</v>
      </c>
      <c r="C180" s="73"/>
      <c r="D180" s="74"/>
      <c r="E180" s="75" t="s">
        <v>137</v>
      </c>
    </row>
    <row r="181" spans="1:5" ht="15">
      <c r="A181" s="71"/>
      <c r="B181" s="77" t="s">
        <v>142</v>
      </c>
      <c r="C181" s="78"/>
      <c r="D181" s="79"/>
      <c r="E181" s="76"/>
    </row>
    <row r="182" spans="1:5" ht="15.75">
      <c r="A182" s="71"/>
      <c r="B182" s="7" t="s">
        <v>138</v>
      </c>
      <c r="C182" s="66"/>
      <c r="D182" s="66"/>
      <c r="E182" s="76"/>
    </row>
    <row r="183" spans="1:5" ht="15.75">
      <c r="A183" s="71"/>
      <c r="B183" s="7" t="s">
        <v>139</v>
      </c>
      <c r="C183" s="67">
        <v>512</v>
      </c>
      <c r="D183" s="67">
        <v>512</v>
      </c>
      <c r="E183" s="76"/>
    </row>
    <row r="184" spans="1:5" ht="15.75">
      <c r="A184" s="71"/>
      <c r="B184" s="62" t="s">
        <v>140</v>
      </c>
      <c r="C184" s="58">
        <v>419</v>
      </c>
      <c r="D184" s="58">
        <v>419</v>
      </c>
      <c r="E184" s="76"/>
    </row>
    <row r="185" spans="1:5" ht="15.75">
      <c r="A185" s="71"/>
      <c r="B185" s="62" t="s">
        <v>141</v>
      </c>
      <c r="C185" s="58">
        <v>408</v>
      </c>
      <c r="D185" s="58">
        <v>408</v>
      </c>
      <c r="E185" s="76"/>
    </row>
    <row r="186" spans="1:5" ht="31.5" customHeight="1">
      <c r="A186" s="71"/>
      <c r="B186" s="77" t="s">
        <v>143</v>
      </c>
      <c r="C186" s="78"/>
      <c r="D186" s="79"/>
      <c r="E186" s="76"/>
    </row>
    <row r="187" spans="1:5" ht="15.75">
      <c r="A187" s="71"/>
      <c r="B187" s="68" t="s">
        <v>138</v>
      </c>
      <c r="C187" s="6"/>
      <c r="D187" s="6"/>
      <c r="E187" s="76"/>
    </row>
    <row r="188" spans="1:5" ht="15.75">
      <c r="A188" s="71"/>
      <c r="B188" s="7" t="s">
        <v>139</v>
      </c>
      <c r="C188" s="6">
        <v>512</v>
      </c>
      <c r="D188" s="6">
        <v>512</v>
      </c>
      <c r="E188" s="76"/>
    </row>
    <row r="189" spans="1:5" ht="15.75">
      <c r="A189" s="71"/>
      <c r="B189" s="62" t="s">
        <v>140</v>
      </c>
      <c r="C189" s="6">
        <v>360</v>
      </c>
      <c r="D189" s="6">
        <v>360</v>
      </c>
      <c r="E189" s="76"/>
    </row>
    <row r="190" spans="1:5" ht="15.75">
      <c r="A190" s="71"/>
      <c r="B190" s="62" t="s">
        <v>141</v>
      </c>
      <c r="C190" s="58">
        <v>354</v>
      </c>
      <c r="D190" s="58">
        <v>354</v>
      </c>
      <c r="E190" s="76"/>
    </row>
    <row r="200" ht="15">
      <c r="A200" s="111"/>
    </row>
    <row r="201" ht="15">
      <c r="A201" s="111"/>
    </row>
    <row r="202" ht="15">
      <c r="A202" s="111"/>
    </row>
  </sheetData>
  <sheetProtection/>
  <mergeCells count="150">
    <mergeCell ref="D4:D5"/>
    <mergeCell ref="A64:A67"/>
    <mergeCell ref="A176:E176"/>
    <mergeCell ref="F4:F5"/>
    <mergeCell ref="B65:E65"/>
    <mergeCell ref="B60:C60"/>
    <mergeCell ref="B57:C57"/>
    <mergeCell ref="A125:E125"/>
    <mergeCell ref="E131:E135"/>
    <mergeCell ref="A126:A135"/>
    <mergeCell ref="B140:D140"/>
    <mergeCell ref="E126:E130"/>
    <mergeCell ref="B126:D126"/>
    <mergeCell ref="A137:A138"/>
    <mergeCell ref="A140:A146"/>
    <mergeCell ref="E140:E146"/>
    <mergeCell ref="E137:E138"/>
    <mergeCell ref="A136:E136"/>
    <mergeCell ref="E122:E124"/>
    <mergeCell ref="B119:D119"/>
    <mergeCell ref="A118:E118"/>
    <mergeCell ref="B105:D105"/>
    <mergeCell ref="E109:E116"/>
    <mergeCell ref="A107:B107"/>
    <mergeCell ref="A119:A124"/>
    <mergeCell ref="A116:B116"/>
    <mergeCell ref="A106:B106"/>
    <mergeCell ref="A112:B112"/>
    <mergeCell ref="A96:B96"/>
    <mergeCell ref="A89:B89"/>
    <mergeCell ref="A92:B92"/>
    <mergeCell ref="A93:B93"/>
    <mergeCell ref="E119:E121"/>
    <mergeCell ref="A103:B103"/>
    <mergeCell ref="E75:E103"/>
    <mergeCell ref="B94:D94"/>
    <mergeCell ref="B75:D75"/>
    <mergeCell ref="A85:D85"/>
    <mergeCell ref="A6:E6"/>
    <mergeCell ref="A54:E54"/>
    <mergeCell ref="E8:E9"/>
    <mergeCell ref="E26:E27"/>
    <mergeCell ref="E14:E15"/>
    <mergeCell ref="A7:A15"/>
    <mergeCell ref="E23:E24"/>
    <mergeCell ref="A22:A24"/>
    <mergeCell ref="A25:A27"/>
    <mergeCell ref="A33:A35"/>
    <mergeCell ref="A91:B91"/>
    <mergeCell ref="E4:E5"/>
    <mergeCell ref="B4:B5"/>
    <mergeCell ref="A31:A32"/>
    <mergeCell ref="A71:A73"/>
    <mergeCell ref="A95:D95"/>
    <mergeCell ref="A90:D90"/>
    <mergeCell ref="A4:A5"/>
    <mergeCell ref="A28:A30"/>
    <mergeCell ref="A87:D87"/>
    <mergeCell ref="E11:E12"/>
    <mergeCell ref="E58:E59"/>
    <mergeCell ref="E61:E62"/>
    <mergeCell ref="E17:E18"/>
    <mergeCell ref="A16:A18"/>
    <mergeCell ref="A19:A21"/>
    <mergeCell ref="A57:A63"/>
    <mergeCell ref="E20:E21"/>
    <mergeCell ref="E40:E41"/>
    <mergeCell ref="E49:E50"/>
    <mergeCell ref="E52:E53"/>
    <mergeCell ref="E72:E73"/>
    <mergeCell ref="A69:A70"/>
    <mergeCell ref="A51:A53"/>
    <mergeCell ref="E46:E47"/>
    <mergeCell ref="A45:A50"/>
    <mergeCell ref="E173:E175"/>
    <mergeCell ref="A154:A157"/>
    <mergeCell ref="E154:E157"/>
    <mergeCell ref="B150:D150"/>
    <mergeCell ref="E147:E149"/>
    <mergeCell ref="B154:D154"/>
    <mergeCell ref="B158:D158"/>
    <mergeCell ref="A147:A149"/>
    <mergeCell ref="A158:A159"/>
    <mergeCell ref="A150:A153"/>
    <mergeCell ref="A114:D114"/>
    <mergeCell ref="A111:B111"/>
    <mergeCell ref="B137:D137"/>
    <mergeCell ref="B161:D161"/>
    <mergeCell ref="B173:D173"/>
    <mergeCell ref="B131:D131"/>
    <mergeCell ref="B122:D122"/>
    <mergeCell ref="A139:E139"/>
    <mergeCell ref="B147:D147"/>
    <mergeCell ref="A173:A175"/>
    <mergeCell ref="A200:A202"/>
    <mergeCell ref="E161:E167"/>
    <mergeCell ref="B162:D162"/>
    <mergeCell ref="B165:D165"/>
    <mergeCell ref="A161:A167"/>
    <mergeCell ref="A115:B115"/>
    <mergeCell ref="E158:E159"/>
    <mergeCell ref="E150:E153"/>
    <mergeCell ref="B177:E177"/>
    <mergeCell ref="A177:A178"/>
    <mergeCell ref="C4:C5"/>
    <mergeCell ref="A113:B113"/>
    <mergeCell ref="A117:B117"/>
    <mergeCell ref="A99:B99"/>
    <mergeCell ref="A84:B84"/>
    <mergeCell ref="A110:D110"/>
    <mergeCell ref="A80:B80"/>
    <mergeCell ref="A82:B82"/>
    <mergeCell ref="A83:B83"/>
    <mergeCell ref="A36:A38"/>
    <mergeCell ref="F158:F159"/>
    <mergeCell ref="A2:F2"/>
    <mergeCell ref="A3:F3"/>
    <mergeCell ref="A56:E56"/>
    <mergeCell ref="E29:E30"/>
    <mergeCell ref="E34:E35"/>
    <mergeCell ref="B109:D109"/>
    <mergeCell ref="A108:E108"/>
    <mergeCell ref="A102:B102"/>
    <mergeCell ref="A101:B101"/>
    <mergeCell ref="A76:D76"/>
    <mergeCell ref="A39:A44"/>
    <mergeCell ref="E43:E44"/>
    <mergeCell ref="A88:B88"/>
    <mergeCell ref="A81:D81"/>
    <mergeCell ref="E106:E107"/>
    <mergeCell ref="A100:D100"/>
    <mergeCell ref="A97:D97"/>
    <mergeCell ref="A98:B98"/>
    <mergeCell ref="A104:E104"/>
    <mergeCell ref="A168:A172"/>
    <mergeCell ref="B168:D168"/>
    <mergeCell ref="E168:E172"/>
    <mergeCell ref="E37:E38"/>
    <mergeCell ref="A86:B86"/>
    <mergeCell ref="A74:E74"/>
    <mergeCell ref="A79:B79"/>
    <mergeCell ref="A78:D78"/>
    <mergeCell ref="E66:E67"/>
    <mergeCell ref="A77:B77"/>
    <mergeCell ref="A179:E179"/>
    <mergeCell ref="A180:A190"/>
    <mergeCell ref="B180:D180"/>
    <mergeCell ref="E180:E190"/>
    <mergeCell ref="B181:D181"/>
    <mergeCell ref="B186:D186"/>
  </mergeCells>
  <printOptions horizontalCentered="1"/>
  <pageMargins left="1.1811023622047245" right="0.3937007874015748" top="0.7874015748031497" bottom="0.7874015748031497" header="0.31496062992125984" footer="0.31496062992125984"/>
  <pageSetup fitToHeight="4" horizontalDpi="600" verticalDpi="600" orientation="portrait" paperSize="9" scale="54" r:id="rId1"/>
  <headerFooter differentFirst="1" scaleWithDoc="0">
    <oddHeader>&amp;C&amp;"Times New Roman,обычный"&amp;12&amp;P
</oddHeader>
  </headerFooter>
  <rowBreaks count="3" manualBreakCount="3">
    <brk id="63" max="5" man="1"/>
    <brk id="117" max="5" man="1"/>
    <brk id="1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2022-12-12T07:16:26Z</dcterms:modified>
  <cp:category/>
  <cp:version/>
  <cp:contentType/>
  <cp:contentStatus/>
</cp:coreProperties>
</file>