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0" i="1" l="1"/>
  <c r="H25" i="1" l="1"/>
  <c r="H10" i="1"/>
  <c r="H21" i="1"/>
  <c r="E21" i="1"/>
  <c r="H23" i="1"/>
  <c r="E23" i="1"/>
  <c r="H20" i="1"/>
  <c r="H22" i="1"/>
  <c r="E20" i="1"/>
  <c r="E22" i="1"/>
  <c r="E24" i="1"/>
  <c r="H11" i="1" l="1"/>
  <c r="D25" i="1"/>
  <c r="C25" i="1"/>
  <c r="E11" i="1"/>
  <c r="H17" i="1" l="1"/>
  <c r="E17" i="1"/>
  <c r="E25" i="1" l="1"/>
  <c r="E19" i="1"/>
  <c r="E18" i="1"/>
  <c r="E16" i="1"/>
  <c r="E15" i="1"/>
  <c r="E14" i="1"/>
  <c r="E13" i="1"/>
  <c r="E12" i="1"/>
  <c r="E9" i="1"/>
  <c r="E8" i="1"/>
  <c r="E7" i="1"/>
  <c r="E6" i="1"/>
  <c r="H15" i="1" l="1"/>
  <c r="H24" i="1" l="1"/>
  <c r="H19" i="1"/>
  <c r="H18" i="1"/>
  <c r="H16" i="1"/>
  <c r="H14" i="1"/>
  <c r="H13" i="1"/>
  <c r="H12" i="1"/>
  <c r="H9" i="1"/>
  <c r="H8" i="1"/>
  <c r="H7" i="1"/>
  <c r="H6" i="1"/>
</calcChain>
</file>

<file path=xl/sharedStrings.xml><?xml version="1.0" encoding="utf-8"?>
<sst xmlns="http://schemas.openxmlformats.org/spreadsheetml/2006/main" count="31" uniqueCount="28">
  <si>
    <t>№ п/п</t>
  </si>
  <si>
    <t>Всего по району</t>
  </si>
  <si>
    <t>Период с начала отчетного года</t>
  </si>
  <si>
    <t>Соответсвующий период с начала прошлого года</t>
  </si>
  <si>
    <t>Темп роста периода с начала отчетного года в % к соответствующему периоду с начала прошлого года</t>
  </si>
  <si>
    <t>Основной вид экономической деятельности</t>
  </si>
  <si>
    <t>Среднемесячная заработная плата, рублей</t>
  </si>
  <si>
    <t>Среднесписочная численность работников (без внешних совместителей), человек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</si>
  <si>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</si>
  <si>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</si>
  <si>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</si>
  <si>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</si>
  <si>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</si>
  <si>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</si>
  <si>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</si>
  <si>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</si>
  <si>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</si>
  <si>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</si>
  <si>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</si>
  <si>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</si>
  <si>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</si>
  <si>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</si>
  <si>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</si>
  <si>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</si>
  <si>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</si>
  <si>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ОБРАЗОВАНИЕ</t>
  </si>
  <si>
    <t>ВОДОСНАБЖЕНИЕ; ВОДООТВЕДЕНИЕ, ОРГАНИЗАЦИЯ СБОРА И УТИЛИЗАЦИИ ОТХОДОВ, ДЕЯТЕЛЬНОСТЬ ПО ЛИКВИДАЦИИ ЗАГРЯЗНЕНИЙ</t>
  </si>
  <si>
    <t>Сравнительная таблица среднемесячной заработной платы и численности работников крупных и средних организаций Темрюкского района по итогам 3 квартала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</si>
</sst>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0" fillId="0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topLeftCell="A10" zoomScaleNormal="100" zoomScaleSheetLayoutView="100" workbookViewId="0">
      <selection activeCell="G26" sqref="G26"/>
    </sheetView>
  </sheetViews>
  <sheetFormatPr defaultRowHeight="15" x14ac:dyDescent="0.25"/>
  <cols>
    <col min="1" max="1" width="5.28515625" style="2" customWidth="1"/>
    <col min="2" max="2" width="40.5703125" style="2" customWidth="1"/>
    <col min="3" max="3" width="14.7109375" style="2" customWidth="1"/>
    <col min="4" max="4" width="18.140625" style="2" customWidth="1"/>
    <col min="5" max="5" width="24.7109375" style="2" customWidth="1"/>
    <col min="6" max="6" width="14.28515625" style="2" customWidth="1"/>
    <col min="7" max="7" width="19.57031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8" s="3" customFormat="1" ht="10.5" customHeight="1" x14ac:dyDescent="0.25">
      <c r="A2" s="16"/>
      <c r="B2" s="16"/>
      <c r="C2" s="16"/>
      <c r="D2" s="16"/>
      <c r="E2" s="16"/>
      <c r="F2" s="16"/>
      <c r="G2" s="16"/>
      <c r="H2" s="16"/>
    </row>
    <row r="3" spans="1:8" s="3" customFormat="1" ht="6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8" s="3" customFormat="1" ht="36" customHeight="1" x14ac:dyDescent="0.25">
      <c r="A4" s="18" t="s">
        <v>0</v>
      </c>
      <c r="B4" s="18" t="s">
        <v>5</v>
      </c>
      <c r="C4" s="17" t="s">
        <v>7</v>
      </c>
      <c r="D4" s="17"/>
      <c r="E4" s="17"/>
      <c r="F4" s="17" t="s">
        <v>6</v>
      </c>
      <c r="G4" s="17"/>
      <c r="H4" s="17"/>
    </row>
    <row r="5" spans="1:8" s="5" customFormat="1" ht="80.25" customHeight="1" x14ac:dyDescent="0.25">
      <c r="A5" s="19"/>
      <c r="B5" s="19"/>
      <c r="C5" s="4" t="s">
        <v>2</v>
      </c>
      <c r="D5" s="4" t="s">
        <v>3</v>
      </c>
      <c r="E5" s="4" t="s">
        <v>4</v>
      </c>
      <c r="F5" s="4" t="s">
        <v>2</v>
      </c>
      <c r="G5" s="4" t="s">
        <v>3</v>
      </c>
      <c r="H5" s="4" t="s">
        <v>4</v>
      </c>
    </row>
    <row r="6" spans="1:8" s="5" customFormat="1" ht="33" customHeight="1" x14ac:dyDescent="0.25">
      <c r="A6" s="4">
        <v>1</v>
      </c>
      <c r="B6" s="15" t="s">
        <v>8</v>
      </c>
      <c r="C6" s="4">
        <v>3517</v>
      </c>
      <c r="D6" s="4">
        <v>3016</v>
      </c>
      <c r="E6" s="6">
        <f>C6/D6*100</f>
        <v>116.61140583554376</v>
      </c>
      <c r="F6" s="6">
        <v>32572.6</v>
      </c>
      <c r="G6" s="6">
        <v>30612.2</v>
      </c>
      <c r="H6" s="6">
        <f>F6/G6*100</f>
        <v>106.40398272584133</v>
      </c>
    </row>
    <row r="7" spans="1:8" s="5" customFormat="1" ht="15.75" customHeight="1" x14ac:dyDescent="0.25">
      <c r="A7" s="4">
        <v>2</v>
      </c>
      <c r="B7" s="15" t="s">
        <v>9</v>
      </c>
      <c r="C7" s="4">
        <v>44</v>
      </c>
      <c r="D7" s="4">
        <v>45</v>
      </c>
      <c r="E7" s="6">
        <f t="shared" ref="E7:E25" si="0">C7/D7*100</f>
        <v>97.777777777777771</v>
      </c>
      <c r="F7" s="6">
        <v>19248.7</v>
      </c>
      <c r="G7" s="6">
        <v>22521</v>
      </c>
      <c r="H7" s="6">
        <f t="shared" ref="H7:H25" si="1">F7/G7*100</f>
        <v>85.470005772390209</v>
      </c>
    </row>
    <row r="8" spans="1:8" s="5" customFormat="1" ht="20.25" customHeight="1" x14ac:dyDescent="0.25">
      <c r="A8" s="13">
        <v>3</v>
      </c>
      <c r="B8" s="15" t="s">
        <v>10</v>
      </c>
      <c r="C8" s="4">
        <v>3764</v>
      </c>
      <c r="D8" s="4">
        <v>3497</v>
      </c>
      <c r="E8" s="6">
        <f t="shared" si="0"/>
        <v>107.63511581355448</v>
      </c>
      <c r="F8" s="6">
        <v>37763.300000000003</v>
      </c>
      <c r="G8" s="6">
        <v>35568.6</v>
      </c>
      <c r="H8" s="6">
        <f t="shared" si="1"/>
        <v>106.17033001017752</v>
      </c>
    </row>
    <row r="9" spans="1:8" s="5" customFormat="1" ht="34.5" customHeight="1" x14ac:dyDescent="0.25">
      <c r="A9" s="13">
        <v>4</v>
      </c>
      <c r="B9" s="15" t="s">
        <v>11</v>
      </c>
      <c r="C9" s="4">
        <v>656</v>
      </c>
      <c r="D9" s="4">
        <v>328</v>
      </c>
      <c r="E9" s="6">
        <f t="shared" si="0"/>
        <v>200</v>
      </c>
      <c r="F9" s="6">
        <v>30244.6</v>
      </c>
      <c r="G9" s="6">
        <v>26743.1</v>
      </c>
      <c r="H9" s="6">
        <f t="shared" si="1"/>
        <v>113.09309691097891</v>
      </c>
    </row>
    <row r="10" spans="1:8" s="5" customFormat="1" ht="60" customHeight="1" x14ac:dyDescent="0.25">
      <c r="A10" s="14">
        <v>5</v>
      </c>
      <c r="B10" s="15" t="s">
        <v>26</v>
      </c>
      <c r="C10" s="14">
        <v>839</v>
      </c>
      <c r="D10" s="14">
        <v>630</v>
      </c>
      <c r="E10" s="6">
        <f t="shared" si="0"/>
        <v>133.17460317460316</v>
      </c>
      <c r="F10" s="6">
        <v>24804.5</v>
      </c>
      <c r="G10" s="6">
        <v>21715.599999999999</v>
      </c>
      <c r="H10" s="6">
        <f t="shared" si="1"/>
        <v>114.2243364217429</v>
      </c>
    </row>
    <row r="11" spans="1:8" s="5" customFormat="1" ht="18.75" customHeight="1" x14ac:dyDescent="0.25">
      <c r="A11" s="13">
        <v>6</v>
      </c>
      <c r="B11" s="15" t="s">
        <v>12</v>
      </c>
      <c r="C11" s="14">
        <v>4057</v>
      </c>
      <c r="D11" s="12">
        <v>840</v>
      </c>
      <c r="E11" s="6">
        <f t="shared" si="0"/>
        <v>482.97619047619048</v>
      </c>
      <c r="F11" s="6">
        <v>68081.3</v>
      </c>
      <c r="G11" s="6">
        <v>62257.8</v>
      </c>
      <c r="H11" s="6">
        <f t="shared" si="1"/>
        <v>109.35384803189319</v>
      </c>
    </row>
    <row r="12" spans="1:8" s="5" customFormat="1" ht="47.25" customHeight="1" x14ac:dyDescent="0.25">
      <c r="A12" s="13">
        <v>7</v>
      </c>
      <c r="B12" s="15" t="s">
        <v>13</v>
      </c>
      <c r="C12" s="14">
        <v>1432</v>
      </c>
      <c r="D12" s="4">
        <v>1442</v>
      </c>
      <c r="E12" s="6">
        <f t="shared" si="0"/>
        <v>99.306518723994458</v>
      </c>
      <c r="F12" s="6">
        <v>31890.3</v>
      </c>
      <c r="G12" s="6">
        <v>29576.5</v>
      </c>
      <c r="H12" s="6">
        <f t="shared" si="1"/>
        <v>107.82310280121041</v>
      </c>
    </row>
    <row r="13" spans="1:8" s="5" customFormat="1" ht="15.75" x14ac:dyDescent="0.25">
      <c r="A13" s="13">
        <v>8</v>
      </c>
      <c r="B13" s="15" t="s">
        <v>14</v>
      </c>
      <c r="C13" s="14">
        <v>7413</v>
      </c>
      <c r="D13" s="4">
        <v>6473</v>
      </c>
      <c r="E13" s="6">
        <f t="shared" si="0"/>
        <v>114.52186003398732</v>
      </c>
      <c r="F13" s="6">
        <v>53227.9</v>
      </c>
      <c r="G13" s="6">
        <v>47138.5</v>
      </c>
      <c r="H13" s="6">
        <f t="shared" si="1"/>
        <v>112.91810303679584</v>
      </c>
    </row>
    <row r="14" spans="1:8" s="5" customFormat="1" ht="33.75" customHeight="1" x14ac:dyDescent="0.25">
      <c r="A14" s="13">
        <v>9</v>
      </c>
      <c r="B14" s="15" t="s">
        <v>15</v>
      </c>
      <c r="C14" s="14">
        <v>129</v>
      </c>
      <c r="D14" s="4">
        <v>114</v>
      </c>
      <c r="E14" s="6">
        <f t="shared" si="0"/>
        <v>113.1578947368421</v>
      </c>
      <c r="F14" s="6">
        <v>18100.400000000001</v>
      </c>
      <c r="G14" s="6">
        <v>19354.5</v>
      </c>
      <c r="H14" s="6">
        <f t="shared" si="1"/>
        <v>93.520369939807296</v>
      </c>
    </row>
    <row r="15" spans="1:8" s="5" customFormat="1" ht="29.25" customHeight="1" x14ac:dyDescent="0.25">
      <c r="A15" s="13">
        <v>10</v>
      </c>
      <c r="B15" s="15" t="s">
        <v>16</v>
      </c>
      <c r="C15" s="14">
        <v>73</v>
      </c>
      <c r="D15" s="4">
        <v>58</v>
      </c>
      <c r="E15" s="6">
        <f t="shared" si="0"/>
        <v>125.86206896551724</v>
      </c>
      <c r="F15" s="6">
        <v>33784.5</v>
      </c>
      <c r="G15" s="6">
        <v>28192</v>
      </c>
      <c r="H15" s="6">
        <f t="shared" si="1"/>
        <v>119.83718785471056</v>
      </c>
    </row>
    <row r="16" spans="1:8" s="5" customFormat="1" ht="30" customHeight="1" x14ac:dyDescent="0.25">
      <c r="A16" s="13">
        <v>11</v>
      </c>
      <c r="B16" s="15" t="s">
        <v>17</v>
      </c>
      <c r="C16" s="14">
        <v>100</v>
      </c>
      <c r="D16" s="4">
        <v>102</v>
      </c>
      <c r="E16" s="6">
        <f t="shared" si="0"/>
        <v>98.039215686274503</v>
      </c>
      <c r="F16" s="6">
        <v>37235.300000000003</v>
      </c>
      <c r="G16" s="6">
        <v>35216.300000000003</v>
      </c>
      <c r="H16" s="6">
        <f t="shared" si="1"/>
        <v>105.73314061954267</v>
      </c>
    </row>
    <row r="17" spans="1:8" s="5" customFormat="1" ht="32.25" customHeight="1" x14ac:dyDescent="0.25">
      <c r="A17" s="13">
        <v>12</v>
      </c>
      <c r="B17" s="15" t="s">
        <v>18</v>
      </c>
      <c r="C17" s="14">
        <v>102</v>
      </c>
      <c r="D17" s="11">
        <v>229</v>
      </c>
      <c r="E17" s="6">
        <f t="shared" si="0"/>
        <v>44.541484716157207</v>
      </c>
      <c r="F17" s="6">
        <v>33154.699999999997</v>
      </c>
      <c r="G17" s="6">
        <v>25757.200000000001</v>
      </c>
      <c r="H17" s="6">
        <f t="shared" si="1"/>
        <v>128.72012485829202</v>
      </c>
    </row>
    <row r="18" spans="1:8" s="5" customFormat="1" ht="30.75" customHeight="1" x14ac:dyDescent="0.25">
      <c r="A18" s="13">
        <v>13</v>
      </c>
      <c r="B18" s="15" t="s">
        <v>19</v>
      </c>
      <c r="C18" s="14">
        <v>301</v>
      </c>
      <c r="D18" s="4">
        <v>215</v>
      </c>
      <c r="E18" s="6">
        <f t="shared" si="0"/>
        <v>140</v>
      </c>
      <c r="F18" s="6">
        <v>37855.199999999997</v>
      </c>
      <c r="G18" s="6">
        <v>32138.6</v>
      </c>
      <c r="H18" s="6">
        <f t="shared" si="1"/>
        <v>117.78733361129608</v>
      </c>
    </row>
    <row r="19" spans="1:8" s="5" customFormat="1" ht="48.75" customHeight="1" x14ac:dyDescent="0.25">
      <c r="A19" s="13">
        <v>14</v>
      </c>
      <c r="B19" s="15" t="s">
        <v>20</v>
      </c>
      <c r="C19" s="14">
        <v>554</v>
      </c>
      <c r="D19" s="4">
        <v>507</v>
      </c>
      <c r="E19" s="6">
        <f t="shared" si="0"/>
        <v>109.27021696252466</v>
      </c>
      <c r="F19" s="6">
        <v>31490.799999999999</v>
      </c>
      <c r="G19" s="6">
        <v>27548.2</v>
      </c>
      <c r="H19" s="6">
        <f t="shared" si="1"/>
        <v>114.31164286595856</v>
      </c>
    </row>
    <row r="20" spans="1:8" s="5" customFormat="1" ht="45.75" customHeight="1" x14ac:dyDescent="0.25">
      <c r="A20" s="14">
        <v>15</v>
      </c>
      <c r="B20" s="15" t="s">
        <v>21</v>
      </c>
      <c r="C20" s="14">
        <v>1638</v>
      </c>
      <c r="D20" s="14">
        <v>1640</v>
      </c>
      <c r="E20" s="6">
        <f t="shared" si="0"/>
        <v>99.878048780487802</v>
      </c>
      <c r="F20" s="6">
        <v>36210.6</v>
      </c>
      <c r="G20" s="6">
        <v>35010.1</v>
      </c>
      <c r="H20" s="6">
        <f t="shared" si="1"/>
        <v>103.4290104855456</v>
      </c>
    </row>
    <row r="21" spans="1:8" s="5" customFormat="1" ht="24" customHeight="1" x14ac:dyDescent="0.25">
      <c r="A21" s="14">
        <v>16</v>
      </c>
      <c r="B21" s="15" t="s">
        <v>25</v>
      </c>
      <c r="C21" s="14">
        <v>3062</v>
      </c>
      <c r="D21" s="14">
        <v>3109</v>
      </c>
      <c r="E21" s="6">
        <f t="shared" si="0"/>
        <v>98.48825989064008</v>
      </c>
      <c r="F21" s="6">
        <v>22553.4</v>
      </c>
      <c r="G21" s="6">
        <v>20917.400000000001</v>
      </c>
      <c r="H21" s="6">
        <f t="shared" si="1"/>
        <v>107.82123973342767</v>
      </c>
    </row>
    <row r="22" spans="1:8" s="5" customFormat="1" ht="48.75" customHeight="1" x14ac:dyDescent="0.25">
      <c r="A22" s="14">
        <v>17</v>
      </c>
      <c r="B22" s="15" t="s">
        <v>22</v>
      </c>
      <c r="C22" s="14">
        <v>1884</v>
      </c>
      <c r="D22" s="14">
        <v>1906</v>
      </c>
      <c r="E22" s="6">
        <f t="shared" si="0"/>
        <v>98.845750262329489</v>
      </c>
      <c r="F22" s="6">
        <v>27681.200000000001</v>
      </c>
      <c r="G22" s="6">
        <v>21490.6</v>
      </c>
      <c r="H22" s="6">
        <f t="shared" si="1"/>
        <v>128.80608265939529</v>
      </c>
    </row>
    <row r="23" spans="1:8" s="5" customFormat="1" ht="48.75" customHeight="1" x14ac:dyDescent="0.25">
      <c r="A23" s="14">
        <v>18</v>
      </c>
      <c r="B23" s="15" t="s">
        <v>23</v>
      </c>
      <c r="C23" s="14">
        <v>698</v>
      </c>
      <c r="D23" s="14">
        <v>626</v>
      </c>
      <c r="E23" s="6">
        <f t="shared" ref="E23" si="2">C23/D23*100</f>
        <v>111.50159744408946</v>
      </c>
      <c r="F23" s="6">
        <v>27345.9</v>
      </c>
      <c r="G23" s="6">
        <v>21516.6</v>
      </c>
      <c r="H23" s="6">
        <f t="shared" ref="H23" si="3">F23/G23*100</f>
        <v>127.09210563007167</v>
      </c>
    </row>
    <row r="24" spans="1:8" s="5" customFormat="1" ht="19.5" customHeight="1" x14ac:dyDescent="0.25">
      <c r="A24" s="13">
        <v>19</v>
      </c>
      <c r="B24" s="15" t="s">
        <v>24</v>
      </c>
      <c r="C24" s="4">
        <v>76</v>
      </c>
      <c r="D24" s="4">
        <v>86</v>
      </c>
      <c r="E24" s="6">
        <f t="shared" si="0"/>
        <v>88.372093023255815</v>
      </c>
      <c r="F24" s="6">
        <v>21237.599999999999</v>
      </c>
      <c r="G24" s="6">
        <v>19546.400000000001</v>
      </c>
      <c r="H24" s="6">
        <f t="shared" si="1"/>
        <v>108.65223263618876</v>
      </c>
    </row>
    <row r="25" spans="1:8" s="10" customFormat="1" ht="18.75" customHeight="1" x14ac:dyDescent="0.25">
      <c r="A25" s="7"/>
      <c r="B25" s="8" t="s">
        <v>1</v>
      </c>
      <c r="C25" s="7">
        <f>SUM(C6:C24)</f>
        <v>30339</v>
      </c>
      <c r="D25" s="7">
        <f>SUM(D6:D24)</f>
        <v>24863</v>
      </c>
      <c r="E25" s="9">
        <f t="shared" si="0"/>
        <v>122.02469533041065</v>
      </c>
      <c r="F25" s="9">
        <v>41663.300000000003</v>
      </c>
      <c r="G25" s="7">
        <v>34602.6</v>
      </c>
      <c r="H25" s="9">
        <f t="shared" si="1"/>
        <v>120.40511406657303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User</cp:lastModifiedBy>
  <cp:lastPrinted>2018-12-20T12:39:57Z</cp:lastPrinted>
  <dcterms:created xsi:type="dcterms:W3CDTF">2014-05-05T13:02:03Z</dcterms:created>
  <dcterms:modified xsi:type="dcterms:W3CDTF">2018-12-24T08:12:19Z</dcterms:modified>
</cp:coreProperties>
</file>