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0 год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<sst xmlns="http://schemas.openxmlformats.org/spreadsheetml/2006/main" count="31" uniqueCount="28">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</sst>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0" zoomScaleNormal="100" zoomScaleSheetLayoutView="100" workbookViewId="0">
      <selection activeCell="G26" sqref="G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3079</v>
      </c>
      <c r="D6" s="4">
        <v>3213</v>
      </c>
      <c r="E6" s="6">
        <f>C6/D6*100</f>
        <v>95.829442888266414</v>
      </c>
      <c r="F6" s="6">
        <v>38473</v>
      </c>
      <c r="G6" s="6">
        <v>36620.300000000003</v>
      </c>
      <c r="H6" s="6">
        <f>F6/G6*100</f>
        <v>105.05921579014917</v>
      </c>
    </row>
    <row r="7" spans="1:8" s="5" customFormat="1" ht="15.75" customHeight="1" x14ac:dyDescent="0.25">
      <c r="A7" s="4">
        <v>2</v>
      </c>
      <c r="B7" s="15" t="s">
        <v>9</v>
      </c>
      <c r="C7" s="4">
        <v>88</v>
      </c>
      <c r="D7" s="4">
        <v>40</v>
      </c>
      <c r="E7" s="6">
        <f t="shared" ref="E7:E25" si="0">C7/D7*100</f>
        <v>220.00000000000003</v>
      </c>
      <c r="F7" s="6">
        <v>45360.800000000003</v>
      </c>
      <c r="G7" s="6">
        <v>23363</v>
      </c>
      <c r="H7" s="6">
        <f t="shared" ref="H7:H25" si="1">F7/G7*100</f>
        <v>194.15657235800199</v>
      </c>
    </row>
    <row r="8" spans="1:8" s="5" customFormat="1" ht="20.25" customHeight="1" x14ac:dyDescent="0.25">
      <c r="A8" s="13">
        <v>3</v>
      </c>
      <c r="B8" s="15" t="s">
        <v>10</v>
      </c>
      <c r="C8" s="4">
        <v>3864</v>
      </c>
      <c r="D8" s="4">
        <v>3817</v>
      </c>
      <c r="E8" s="6">
        <f t="shared" si="0"/>
        <v>101.23133350799056</v>
      </c>
      <c r="F8" s="6">
        <v>44269.9</v>
      </c>
      <c r="G8" s="6">
        <v>41357.699999999997</v>
      </c>
      <c r="H8" s="6">
        <f t="shared" si="1"/>
        <v>107.04149408695358</v>
      </c>
    </row>
    <row r="9" spans="1:8" s="5" customFormat="1" ht="34.5" customHeight="1" x14ac:dyDescent="0.25">
      <c r="A9" s="13">
        <v>4</v>
      </c>
      <c r="B9" s="15" t="s">
        <v>11</v>
      </c>
      <c r="C9" s="4">
        <v>559</v>
      </c>
      <c r="D9" s="4">
        <v>684</v>
      </c>
      <c r="E9" s="6">
        <f t="shared" si="0"/>
        <v>81.725146198830416</v>
      </c>
      <c r="F9" s="6">
        <v>37293.4</v>
      </c>
      <c r="G9" s="6">
        <v>33956.300000000003</v>
      </c>
      <c r="H9" s="6">
        <f t="shared" si="1"/>
        <v>109.82763139682474</v>
      </c>
    </row>
    <row r="10" spans="1:8" s="5" customFormat="1" ht="60" customHeight="1" x14ac:dyDescent="0.25">
      <c r="A10" s="14">
        <v>5</v>
      </c>
      <c r="B10" s="15" t="s">
        <v>26</v>
      </c>
      <c r="C10" s="14">
        <v>901</v>
      </c>
      <c r="D10" s="14">
        <v>877</v>
      </c>
      <c r="E10" s="6">
        <f t="shared" si="0"/>
        <v>102.73660205245154</v>
      </c>
      <c r="F10" s="6">
        <v>28306.400000000001</v>
      </c>
      <c r="G10" s="6">
        <v>26274.9</v>
      </c>
      <c r="H10" s="6">
        <f t="shared" si="1"/>
        <v>107.731713536493</v>
      </c>
    </row>
    <row r="11" spans="1:8" s="5" customFormat="1" ht="18.75" customHeight="1" x14ac:dyDescent="0.25">
      <c r="A11" s="13">
        <v>6</v>
      </c>
      <c r="B11" s="15" t="s">
        <v>12</v>
      </c>
      <c r="C11" s="14">
        <v>5700</v>
      </c>
      <c r="D11" s="12">
        <v>7136</v>
      </c>
      <c r="E11" s="6">
        <f t="shared" si="0"/>
        <v>79.876681614349778</v>
      </c>
      <c r="F11" s="6">
        <v>61448.4</v>
      </c>
      <c r="G11" s="6">
        <v>69309.5</v>
      </c>
      <c r="H11" s="6">
        <f t="shared" si="1"/>
        <v>88.657976179311632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1684</v>
      </c>
      <c r="D12" s="4">
        <v>1510</v>
      </c>
      <c r="E12" s="6">
        <f t="shared" si="0"/>
        <v>111.52317880794702</v>
      </c>
      <c r="F12" s="6">
        <v>35646.199999999997</v>
      </c>
      <c r="G12" s="6">
        <v>35744.1</v>
      </c>
      <c r="H12" s="6">
        <f t="shared" si="1"/>
        <v>99.726108644503569</v>
      </c>
    </row>
    <row r="13" spans="1:8" s="5" customFormat="1" ht="15.75" x14ac:dyDescent="0.25">
      <c r="A13" s="13">
        <v>8</v>
      </c>
      <c r="B13" s="15" t="s">
        <v>14</v>
      </c>
      <c r="C13" s="14">
        <v>9024</v>
      </c>
      <c r="D13" s="4">
        <v>8015</v>
      </c>
      <c r="E13" s="6">
        <f t="shared" si="0"/>
        <v>112.58889582033686</v>
      </c>
      <c r="F13" s="6">
        <v>60657</v>
      </c>
      <c r="G13" s="6">
        <v>58979.8</v>
      </c>
      <c r="H13" s="6">
        <f t="shared" si="1"/>
        <v>102.84368546519316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116</v>
      </c>
      <c r="D14" s="4">
        <v>149</v>
      </c>
      <c r="E14" s="6">
        <f t="shared" si="0"/>
        <v>77.852348993288587</v>
      </c>
      <c r="F14" s="6">
        <v>19655.099999999999</v>
      </c>
      <c r="G14" s="6">
        <v>22629.5</v>
      </c>
      <c r="H14" s="6">
        <f t="shared" si="1"/>
        <v>86.856094920347331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58</v>
      </c>
      <c r="D15" s="4">
        <v>66</v>
      </c>
      <c r="E15" s="6">
        <f t="shared" si="0"/>
        <v>87.878787878787875</v>
      </c>
      <c r="F15" s="6">
        <v>37482.300000000003</v>
      </c>
      <c r="G15" s="6">
        <v>36747.5</v>
      </c>
      <c r="H15" s="6">
        <f t="shared" si="1"/>
        <v>101.9995918089666</v>
      </c>
    </row>
    <row r="16" spans="1:8" s="5" customFormat="1" ht="30" customHeight="1" x14ac:dyDescent="0.25">
      <c r="A16" s="13">
        <v>11</v>
      </c>
      <c r="B16" s="15" t="s">
        <v>17</v>
      </c>
      <c r="C16" s="14">
        <v>74</v>
      </c>
      <c r="D16" s="4">
        <v>81</v>
      </c>
      <c r="E16" s="6">
        <f t="shared" si="0"/>
        <v>91.358024691358025</v>
      </c>
      <c r="F16" s="6">
        <v>42766.9</v>
      </c>
      <c r="G16" s="6">
        <v>40271.1</v>
      </c>
      <c r="H16" s="6">
        <f t="shared" si="1"/>
        <v>106.19749646769023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114</v>
      </c>
      <c r="D17" s="11">
        <v>90</v>
      </c>
      <c r="E17" s="6">
        <f t="shared" si="0"/>
        <v>126.66666666666666</v>
      </c>
      <c r="F17" s="6">
        <v>30546.6</v>
      </c>
      <c r="G17" s="6">
        <v>31164.799999999999</v>
      </c>
      <c r="H17" s="6">
        <f t="shared" si="1"/>
        <v>98.016351781497065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422</v>
      </c>
      <c r="D18" s="4">
        <v>448</v>
      </c>
      <c r="E18" s="6">
        <f t="shared" si="0"/>
        <v>94.196428571428569</v>
      </c>
      <c r="F18" s="6">
        <v>50555.8</v>
      </c>
      <c r="G18" s="6">
        <v>47144.3</v>
      </c>
      <c r="H18" s="6">
        <f t="shared" si="1"/>
        <v>107.2362936770723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531</v>
      </c>
      <c r="D19" s="4">
        <v>546</v>
      </c>
      <c r="E19" s="6">
        <f t="shared" si="0"/>
        <v>97.252747252747255</v>
      </c>
      <c r="F19" s="6">
        <v>34925.5</v>
      </c>
      <c r="G19" s="6">
        <v>34922.6</v>
      </c>
      <c r="H19" s="6">
        <f t="shared" si="1"/>
        <v>100.00830407816142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1829</v>
      </c>
      <c r="D20" s="14">
        <v>1712</v>
      </c>
      <c r="E20" s="6">
        <f t="shared" si="0"/>
        <v>106.83411214953271</v>
      </c>
      <c r="F20" s="6">
        <v>41824.199999999997</v>
      </c>
      <c r="G20" s="6">
        <v>39496.5</v>
      </c>
      <c r="H20" s="6">
        <f t="shared" si="1"/>
        <v>105.89343359538186</v>
      </c>
    </row>
    <row r="21" spans="1:8" s="5" customFormat="1" ht="24" customHeight="1" x14ac:dyDescent="0.25">
      <c r="A21" s="14">
        <v>16</v>
      </c>
      <c r="B21" s="15" t="s">
        <v>25</v>
      </c>
      <c r="C21" s="14">
        <v>3033</v>
      </c>
      <c r="D21" s="14">
        <v>3108</v>
      </c>
      <c r="E21" s="6">
        <f t="shared" si="0"/>
        <v>97.586872586872587</v>
      </c>
      <c r="F21" s="6">
        <v>25394.5</v>
      </c>
      <c r="G21" s="6">
        <v>24190.7</v>
      </c>
      <c r="H21" s="6">
        <f t="shared" si="1"/>
        <v>104.97629254217529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1775</v>
      </c>
      <c r="D22" s="14">
        <v>1812</v>
      </c>
      <c r="E22" s="6">
        <f t="shared" si="0"/>
        <v>97.958057395143484</v>
      </c>
      <c r="F22" s="6">
        <v>31396.6</v>
      </c>
      <c r="G22" s="6">
        <v>29201.599999999999</v>
      </c>
      <c r="H22" s="6">
        <f t="shared" si="1"/>
        <v>107.51671141307327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639</v>
      </c>
      <c r="D23" s="14">
        <v>723</v>
      </c>
      <c r="E23" s="6">
        <f t="shared" ref="E23" si="2">C23/D23*100</f>
        <v>88.38174273858921</v>
      </c>
      <c r="F23" s="6">
        <v>31879.200000000001</v>
      </c>
      <c r="G23" s="6">
        <v>29186.3</v>
      </c>
      <c r="H23" s="6">
        <f t="shared" ref="H23" si="3">F23/G23*100</f>
        <v>109.22658918739272</v>
      </c>
    </row>
    <row r="24" spans="1:8" s="5" customFormat="1" ht="19.5" customHeight="1" x14ac:dyDescent="0.25">
      <c r="A24" s="13">
        <v>19</v>
      </c>
      <c r="B24" s="15" t="s">
        <v>24</v>
      </c>
      <c r="C24" s="4">
        <v>86</v>
      </c>
      <c r="D24" s="4">
        <v>115</v>
      </c>
      <c r="E24" s="6">
        <f t="shared" si="0"/>
        <v>74.782608695652172</v>
      </c>
      <c r="F24" s="6">
        <v>32501.7</v>
      </c>
      <c r="G24" s="6">
        <v>29387.200000000001</v>
      </c>
      <c r="H24" s="6">
        <f t="shared" si="1"/>
        <v>110.59815157619643</v>
      </c>
    </row>
    <row r="25" spans="1:8" s="10" customFormat="1" ht="18.75" customHeight="1" x14ac:dyDescent="0.25">
      <c r="A25" s="7"/>
      <c r="B25" s="8" t="s">
        <v>1</v>
      </c>
      <c r="C25" s="7">
        <f>SUM(C6:C24)</f>
        <v>33576</v>
      </c>
      <c r="D25" s="7">
        <f>SUM(D6:D24)</f>
        <v>34142</v>
      </c>
      <c r="E25" s="9">
        <f t="shared" si="0"/>
        <v>98.342217796262659</v>
      </c>
      <c r="F25" s="9">
        <v>47188.6</v>
      </c>
      <c r="G25" s="7">
        <v>47630.6</v>
      </c>
      <c r="H25" s="9">
        <f t="shared" si="1"/>
        <v>99.072025126704261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OVFK10</cp:lastModifiedBy>
  <cp:lastPrinted>2020-11-30T10:35:30Z</cp:lastPrinted>
  <dcterms:created xsi:type="dcterms:W3CDTF">2014-05-05T13:02:03Z</dcterms:created>
  <dcterms:modified xsi:type="dcterms:W3CDTF">2020-11-30T11:08:00Z</dcterms:modified>
</cp:coreProperties>
</file>