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0 год\"/>
    </mc:Choice>
  </mc:AlternateContent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<sst xmlns="http://schemas.openxmlformats.org/spreadsheetml/2006/main" count="31" uniqueCount="28">
  <si>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</si>
  <si>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</si>
  <si>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</si>
  <si>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</si>
  <si>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</si>
  <si>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</si>
  <si>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</si>
  <si>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</si>
  <si>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</si>
  <si>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</si>
  <si>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</si>
  <si>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</si>
  <si>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</si>
  <si>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</si>
  <si>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</si>
  <si>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</si>
  <si>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</si>
  <si>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</si>
  <si>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</si>
  <si>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</si>
  <si>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</si>
  <si>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</si>
  <si>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</si>
  <si>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</si>
  <si>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</si>
  <si>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</si>
  <si>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2020 года</t>
  </si>
  <si>
    <t>Соответствующий период с начала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</si>
</sst>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6" zoomScaleNormal="100" zoomScaleSheetLayoutView="100" workbookViewId="0">
      <selection activeCell="C23" sqref="C23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27</v>
      </c>
      <c r="E5" s="4" t="s">
        <v>3</v>
      </c>
      <c r="F5" s="4" t="s">
        <v>2</v>
      </c>
      <c r="G5" s="4" t="s">
        <v>27</v>
      </c>
      <c r="H5" s="4" t="s">
        <v>3</v>
      </c>
    </row>
    <row r="6" spans="1:8" s="5" customFormat="1" ht="33" customHeight="1" x14ac:dyDescent="0.25">
      <c r="A6" s="4">
        <v>1</v>
      </c>
      <c r="B6" s="15" t="s">
        <v>7</v>
      </c>
      <c r="C6" s="4">
        <v>3039</v>
      </c>
      <c r="D6" s="4">
        <v>3060</v>
      </c>
      <c r="E6" s="6">
        <f>C6/D6*100</f>
        <v>99.313725490196077</v>
      </c>
      <c r="F6" s="6">
        <v>38189.199999999997</v>
      </c>
      <c r="G6" s="6">
        <v>36617.699999999997</v>
      </c>
      <c r="H6" s="6">
        <f>F6/G6*100</f>
        <v>104.29164038156411</v>
      </c>
    </row>
    <row r="7" spans="1:8" s="5" customFormat="1" ht="15.75" customHeight="1" x14ac:dyDescent="0.25">
      <c r="A7" s="4">
        <v>2</v>
      </c>
      <c r="B7" s="15" t="s">
        <v>8</v>
      </c>
      <c r="C7" s="4">
        <v>84</v>
      </c>
      <c r="D7" s="4">
        <v>49</v>
      </c>
      <c r="E7" s="6">
        <f t="shared" ref="E7:E25" si="0">C7/D7*100</f>
        <v>171.42857142857142</v>
      </c>
      <c r="F7" s="6">
        <v>40956</v>
      </c>
      <c r="G7" s="6">
        <v>29319</v>
      </c>
      <c r="H7" s="6">
        <f t="shared" ref="H7:H25" si="1">F7/G7*100</f>
        <v>139.6909853678502</v>
      </c>
    </row>
    <row r="8" spans="1:8" s="5" customFormat="1" ht="20.25" customHeight="1" x14ac:dyDescent="0.25">
      <c r="A8" s="13">
        <v>3</v>
      </c>
      <c r="B8" s="15" t="s">
        <v>9</v>
      </c>
      <c r="C8" s="4">
        <v>3401</v>
      </c>
      <c r="D8" s="4">
        <v>3814</v>
      </c>
      <c r="E8" s="6">
        <f t="shared" si="0"/>
        <v>89.171473518615628</v>
      </c>
      <c r="F8" s="6">
        <v>45428.6</v>
      </c>
      <c r="G8" s="6">
        <v>42138.8</v>
      </c>
      <c r="H8" s="6">
        <f t="shared" si="1"/>
        <v>107.80705667935489</v>
      </c>
    </row>
    <row r="9" spans="1:8" s="5" customFormat="1" ht="34.5" customHeight="1" x14ac:dyDescent="0.25">
      <c r="A9" s="13">
        <v>4</v>
      </c>
      <c r="B9" s="15" t="s">
        <v>10</v>
      </c>
      <c r="C9" s="4">
        <v>561</v>
      </c>
      <c r="D9" s="4">
        <v>656</v>
      </c>
      <c r="E9" s="6">
        <f t="shared" si="0"/>
        <v>85.518292682926827</v>
      </c>
      <c r="F9" s="6">
        <v>37060.300000000003</v>
      </c>
      <c r="G9" s="6">
        <v>34824.699999999997</v>
      </c>
      <c r="H9" s="6">
        <f t="shared" si="1"/>
        <v>106.41958150393258</v>
      </c>
    </row>
    <row r="10" spans="1:8" s="5" customFormat="1" ht="60" customHeight="1" x14ac:dyDescent="0.25">
      <c r="A10" s="14">
        <v>5</v>
      </c>
      <c r="B10" s="15" t="s">
        <v>25</v>
      </c>
      <c r="C10" s="14">
        <v>896</v>
      </c>
      <c r="D10" s="14">
        <v>904</v>
      </c>
      <c r="E10" s="6">
        <f t="shared" si="0"/>
        <v>99.115044247787608</v>
      </c>
      <c r="F10" s="6">
        <v>28957.599999999999</v>
      </c>
      <c r="G10" s="6">
        <v>26618.400000000001</v>
      </c>
      <c r="H10" s="6">
        <f t="shared" si="1"/>
        <v>108.7879061100592</v>
      </c>
    </row>
    <row r="11" spans="1:8" s="5" customFormat="1" ht="18.75" customHeight="1" x14ac:dyDescent="0.25">
      <c r="A11" s="13">
        <v>6</v>
      </c>
      <c r="B11" s="15" t="s">
        <v>11</v>
      </c>
      <c r="C11" s="14">
        <v>5247</v>
      </c>
      <c r="D11" s="12">
        <v>7322</v>
      </c>
      <c r="E11" s="6">
        <f t="shared" si="0"/>
        <v>71.660748429390878</v>
      </c>
      <c r="F11" s="6">
        <v>62822.7</v>
      </c>
      <c r="G11" s="6">
        <v>65911.600000000006</v>
      </c>
      <c r="H11" s="6">
        <f t="shared" si="1"/>
        <v>95.313571510932817</v>
      </c>
    </row>
    <row r="12" spans="1:8" s="5" customFormat="1" ht="47.25" customHeight="1" x14ac:dyDescent="0.25">
      <c r="A12" s="13">
        <v>7</v>
      </c>
      <c r="B12" s="15" t="s">
        <v>12</v>
      </c>
      <c r="C12" s="14">
        <v>1681</v>
      </c>
      <c r="D12" s="4">
        <v>1519</v>
      </c>
      <c r="E12" s="6">
        <f t="shared" si="0"/>
        <v>110.66491112574062</v>
      </c>
      <c r="F12" s="6">
        <v>35742.1</v>
      </c>
      <c r="G12" s="6">
        <v>35387.1</v>
      </c>
      <c r="H12" s="6">
        <f t="shared" si="1"/>
        <v>101.00319042815038</v>
      </c>
    </row>
    <row r="13" spans="1:8" s="5" customFormat="1" ht="15.75" x14ac:dyDescent="0.25">
      <c r="A13" s="13">
        <v>8</v>
      </c>
      <c r="B13" s="15" t="s">
        <v>13</v>
      </c>
      <c r="C13" s="14">
        <v>8974</v>
      </c>
      <c r="D13" s="4">
        <v>7767</v>
      </c>
      <c r="E13" s="6">
        <f t="shared" si="0"/>
        <v>115.54010557486802</v>
      </c>
      <c r="F13" s="6">
        <v>60566.5</v>
      </c>
      <c r="G13" s="6">
        <v>61359.5</v>
      </c>
      <c r="H13" s="6">
        <f t="shared" si="1"/>
        <v>98.707616587488488</v>
      </c>
    </row>
    <row r="14" spans="1:8" s="5" customFormat="1" ht="33.75" customHeight="1" x14ac:dyDescent="0.25">
      <c r="A14" s="13">
        <v>9</v>
      </c>
      <c r="B14" s="15" t="s">
        <v>14</v>
      </c>
      <c r="C14" s="14">
        <v>111</v>
      </c>
      <c r="D14" s="4">
        <v>145</v>
      </c>
      <c r="E14" s="6">
        <f t="shared" si="0"/>
        <v>76.551724137931032</v>
      </c>
      <c r="F14" s="6">
        <v>19753.099999999999</v>
      </c>
      <c r="G14" s="6">
        <v>22634.9</v>
      </c>
      <c r="H14" s="6">
        <f t="shared" si="1"/>
        <v>87.268333414329192</v>
      </c>
    </row>
    <row r="15" spans="1:8" s="5" customFormat="1" ht="29.25" customHeight="1" x14ac:dyDescent="0.25">
      <c r="A15" s="13">
        <v>10</v>
      </c>
      <c r="B15" s="15" t="s">
        <v>15</v>
      </c>
      <c r="C15" s="14">
        <v>57</v>
      </c>
      <c r="D15" s="4">
        <v>65</v>
      </c>
      <c r="E15" s="6">
        <f t="shared" si="0"/>
        <v>87.692307692307693</v>
      </c>
      <c r="F15" s="6">
        <v>37382.1</v>
      </c>
      <c r="G15" s="6">
        <v>36917.1</v>
      </c>
      <c r="H15" s="6">
        <f t="shared" si="1"/>
        <v>101.25957889433353</v>
      </c>
    </row>
    <row r="16" spans="1:8" s="5" customFormat="1" ht="30" customHeight="1" x14ac:dyDescent="0.25">
      <c r="A16" s="13">
        <v>11</v>
      </c>
      <c r="B16" s="15" t="s">
        <v>16</v>
      </c>
      <c r="C16" s="14">
        <v>75</v>
      </c>
      <c r="D16" s="4">
        <v>80</v>
      </c>
      <c r="E16" s="6">
        <f t="shared" si="0"/>
        <v>93.75</v>
      </c>
      <c r="F16" s="6">
        <v>43244.5</v>
      </c>
      <c r="G16" s="6">
        <v>41616.1</v>
      </c>
      <c r="H16" s="6">
        <f t="shared" si="1"/>
        <v>103.9129087060056</v>
      </c>
    </row>
    <row r="17" spans="1:8" s="5" customFormat="1" ht="32.25" customHeight="1" x14ac:dyDescent="0.25">
      <c r="A17" s="13">
        <v>12</v>
      </c>
      <c r="B17" s="15" t="s">
        <v>17</v>
      </c>
      <c r="C17" s="14">
        <v>117</v>
      </c>
      <c r="D17" s="11">
        <v>93</v>
      </c>
      <c r="E17" s="6">
        <f t="shared" si="0"/>
        <v>125.80645161290323</v>
      </c>
      <c r="F17" s="6">
        <v>31615.200000000001</v>
      </c>
      <c r="G17" s="6">
        <v>32516.400000000001</v>
      </c>
      <c r="H17" s="6">
        <f t="shared" si="1"/>
        <v>97.22847547699007</v>
      </c>
    </row>
    <row r="18" spans="1:8" s="5" customFormat="1" ht="30.75" customHeight="1" x14ac:dyDescent="0.25">
      <c r="A18" s="13">
        <v>13</v>
      </c>
      <c r="B18" s="15" t="s">
        <v>18</v>
      </c>
      <c r="C18" s="14">
        <v>417</v>
      </c>
      <c r="D18" s="4">
        <v>449</v>
      </c>
      <c r="E18" s="6">
        <f t="shared" si="0"/>
        <v>92.873051224944319</v>
      </c>
      <c r="F18" s="6">
        <v>51680.7</v>
      </c>
      <c r="G18" s="6">
        <v>48652.9</v>
      </c>
      <c r="H18" s="6">
        <f t="shared" si="1"/>
        <v>106.22326726669942</v>
      </c>
    </row>
    <row r="19" spans="1:8" s="5" customFormat="1" ht="48.75" customHeight="1" x14ac:dyDescent="0.25">
      <c r="A19" s="13">
        <v>14</v>
      </c>
      <c r="B19" s="15" t="s">
        <v>19</v>
      </c>
      <c r="C19" s="14">
        <v>531</v>
      </c>
      <c r="D19" s="4">
        <v>540</v>
      </c>
      <c r="E19" s="6">
        <f t="shared" si="0"/>
        <v>98.333333333333329</v>
      </c>
      <c r="F19" s="6">
        <v>34318.300000000003</v>
      </c>
      <c r="G19" s="6">
        <v>35033.699999999997</v>
      </c>
      <c r="H19" s="6">
        <f t="shared" si="1"/>
        <v>97.957966186842967</v>
      </c>
    </row>
    <row r="20" spans="1:8" s="5" customFormat="1" ht="45.75" customHeight="1" x14ac:dyDescent="0.25">
      <c r="A20" s="14">
        <v>15</v>
      </c>
      <c r="B20" s="15" t="s">
        <v>20</v>
      </c>
      <c r="C20" s="14">
        <v>1882</v>
      </c>
      <c r="D20" s="14">
        <v>1711</v>
      </c>
      <c r="E20" s="6">
        <f t="shared" si="0"/>
        <v>109.99415546464056</v>
      </c>
      <c r="F20" s="6">
        <v>43267.9</v>
      </c>
      <c r="G20" s="6">
        <v>40873.5</v>
      </c>
      <c r="H20" s="6">
        <f t="shared" si="1"/>
        <v>105.85807430242089</v>
      </c>
    </row>
    <row r="21" spans="1:8" s="5" customFormat="1" ht="24" customHeight="1" x14ac:dyDescent="0.25">
      <c r="A21" s="14">
        <v>16</v>
      </c>
      <c r="B21" s="15" t="s">
        <v>24</v>
      </c>
      <c r="C21" s="14">
        <v>3020</v>
      </c>
      <c r="D21" s="14">
        <v>3112</v>
      </c>
      <c r="E21" s="6">
        <f t="shared" si="0"/>
        <v>97.043701799485859</v>
      </c>
      <c r="F21" s="6">
        <v>26304.3</v>
      </c>
      <c r="G21" s="6">
        <v>24412.3</v>
      </c>
      <c r="H21" s="6">
        <f t="shared" si="1"/>
        <v>107.7501915018249</v>
      </c>
    </row>
    <row r="22" spans="1:8" s="5" customFormat="1" ht="48.75" customHeight="1" x14ac:dyDescent="0.25">
      <c r="A22" s="14">
        <v>17</v>
      </c>
      <c r="B22" s="15" t="s">
        <v>21</v>
      </c>
      <c r="C22" s="14">
        <v>1784</v>
      </c>
      <c r="D22" s="14">
        <v>1802</v>
      </c>
      <c r="E22" s="6">
        <f t="shared" si="0"/>
        <v>99.001109877913436</v>
      </c>
      <c r="F22" s="6">
        <v>32609.200000000001</v>
      </c>
      <c r="G22" s="6">
        <v>29274.2</v>
      </c>
      <c r="H22" s="6">
        <f t="shared" si="1"/>
        <v>111.39228399068122</v>
      </c>
    </row>
    <row r="23" spans="1:8" s="5" customFormat="1" ht="48.75" customHeight="1" x14ac:dyDescent="0.25">
      <c r="A23" s="14">
        <v>18</v>
      </c>
      <c r="B23" s="15" t="s">
        <v>22</v>
      </c>
      <c r="C23" s="14">
        <v>636</v>
      </c>
      <c r="D23" s="14">
        <v>712</v>
      </c>
      <c r="E23" s="6">
        <f t="shared" ref="E23" si="2">C23/D23*100</f>
        <v>89.325842696629209</v>
      </c>
      <c r="F23" s="6">
        <v>32706.6</v>
      </c>
      <c r="G23" s="6">
        <v>30476.400000000001</v>
      </c>
      <c r="H23" s="6">
        <f t="shared" ref="H23" si="3">F23/G23*100</f>
        <v>107.31779344017009</v>
      </c>
    </row>
    <row r="24" spans="1:8" s="5" customFormat="1" ht="19.5" customHeight="1" x14ac:dyDescent="0.25">
      <c r="A24" s="13">
        <v>19</v>
      </c>
      <c r="B24" s="15" t="s">
        <v>23</v>
      </c>
      <c r="C24" s="4">
        <v>84</v>
      </c>
      <c r="D24" s="4">
        <v>111</v>
      </c>
      <c r="E24" s="6">
        <f t="shared" si="0"/>
        <v>75.675675675675677</v>
      </c>
      <c r="F24" s="6">
        <v>32969.699999999997</v>
      </c>
      <c r="G24" s="6">
        <v>29366.6</v>
      </c>
      <c r="H24" s="6">
        <f t="shared" si="1"/>
        <v>112.26938086125054</v>
      </c>
    </row>
    <row r="25" spans="1:8" s="10" customFormat="1" ht="18.75" customHeight="1" x14ac:dyDescent="0.25">
      <c r="A25" s="7"/>
      <c r="B25" s="8" t="s">
        <v>1</v>
      </c>
      <c r="C25" s="7">
        <f>SUM(C6:C24)</f>
        <v>32597</v>
      </c>
      <c r="D25" s="7">
        <f>SUM(D6:D24)</f>
        <v>33911</v>
      </c>
      <c r="E25" s="9">
        <f t="shared" si="0"/>
        <v>96.125151130901472</v>
      </c>
      <c r="F25" s="9">
        <v>47792.6</v>
      </c>
      <c r="G25" s="7">
        <v>47766.6</v>
      </c>
      <c r="H25" s="9">
        <f t="shared" si="1"/>
        <v>100.05443133905281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OVFK10</cp:lastModifiedBy>
  <cp:lastPrinted>2021-03-01T07:32:23Z</cp:lastPrinted>
  <dcterms:created xsi:type="dcterms:W3CDTF">2014-05-05T13:02:03Z</dcterms:created>
  <dcterms:modified xsi:type="dcterms:W3CDTF">2021-03-01T08:27:24Z</dcterms:modified>
</cp:coreProperties>
</file>